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01015955a3d867/デスクトップ/surface go2 デスクトップ/DSC神奈川関連/DSC神奈川杯関連/第4回 DSC神奈川杯 2024.06.29/"/>
    </mc:Choice>
  </mc:AlternateContent>
  <xr:revisionPtr revIDLastSave="381" documentId="8_{FA4450E7-D077-4F3A-BBB3-1FD72535CE30}" xr6:coauthVersionLast="47" xr6:coauthVersionMax="47" xr10:uidLastSave="{6B4ED515-10D7-424F-89B9-CA83F153A59C}"/>
  <bookViews>
    <workbookView xWindow="0" yWindow="860" windowWidth="34200" windowHeight="21380" activeTab="1" xr2:uid="{00000000-000D-0000-FFFF-FFFF00000000}"/>
  </bookViews>
  <sheets>
    <sheet name="入力例" sheetId="23" r:id="rId1"/>
    <sheet name="チーム戦 申込み用フォーム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48" l="1"/>
  <c r="BC34" i="48"/>
  <c r="BB34" i="48"/>
  <c r="BA34" i="48"/>
  <c r="AZ34" i="48"/>
  <c r="AY34" i="48"/>
  <c r="AX34" i="48"/>
  <c r="AW34" i="48"/>
  <c r="AV34" i="48"/>
  <c r="AU34" i="48"/>
  <c r="AT34" i="48"/>
  <c r="AS34" i="48"/>
  <c r="AR34" i="48"/>
  <c r="AQ34" i="48"/>
  <c r="AP34" i="48"/>
  <c r="AO34" i="48"/>
  <c r="AN34" i="48"/>
  <c r="AM34" i="48"/>
  <c r="AL34" i="48"/>
  <c r="AK34" i="48"/>
  <c r="AJ34" i="48"/>
  <c r="AI34" i="48"/>
  <c r="AH34" i="48"/>
  <c r="AG34" i="48"/>
  <c r="AF34" i="48"/>
  <c r="AE34" i="48"/>
  <c r="AD34" i="48"/>
  <c r="AC34" i="48"/>
  <c r="AB34" i="48"/>
  <c r="AA34" i="48"/>
  <c r="Z34" i="48"/>
  <c r="Y34" i="48"/>
  <c r="X34" i="48"/>
  <c r="W34" i="48"/>
  <c r="V34" i="48"/>
  <c r="U34" i="48"/>
  <c r="T34" i="48"/>
  <c r="S34" i="48"/>
  <c r="R34" i="48"/>
  <c r="Q34" i="48"/>
  <c r="Q38" i="48" s="1"/>
  <c r="Q39" i="48" s="1"/>
  <c r="P34" i="48"/>
  <c r="P38" i="48" s="1"/>
  <c r="P39" i="48" s="1"/>
  <c r="O34" i="48"/>
  <c r="O38" i="48" s="1"/>
  <c r="O39" i="48" s="1"/>
  <c r="N34" i="48"/>
  <c r="N38" i="48" s="1"/>
  <c r="N39" i="48" s="1"/>
  <c r="M34" i="48"/>
  <c r="M38" i="48" s="1"/>
  <c r="M39" i="48" s="1"/>
  <c r="L34" i="48"/>
  <c r="L38" i="48" s="1"/>
  <c r="L39" i="48" s="1"/>
  <c r="K34" i="48"/>
  <c r="K38" i="48" s="1"/>
  <c r="K39" i="48" s="1"/>
  <c r="J34" i="48"/>
  <c r="J38" i="48" s="1"/>
  <c r="J39" i="48" s="1"/>
  <c r="H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5" i="48"/>
  <c r="I4" i="48"/>
  <c r="H29" i="23"/>
  <c r="H30" i="23"/>
  <c r="I34" i="48" l="1"/>
  <c r="T31" i="23" l="1"/>
  <c r="S31" i="23"/>
  <c r="R31" i="23"/>
  <c r="Q31" i="23"/>
  <c r="P31" i="23"/>
  <c r="O31" i="23"/>
  <c r="N31" i="23"/>
  <c r="M31" i="23"/>
  <c r="L31" i="23"/>
  <c r="L35" i="23" s="1"/>
  <c r="L36" i="23" s="1"/>
  <c r="K31" i="23"/>
  <c r="K35" i="23" s="1"/>
  <c r="K36" i="23" s="1"/>
  <c r="J31" i="23"/>
  <c r="J35" i="23" s="1"/>
  <c r="J36" i="23" s="1"/>
  <c r="I31" i="23"/>
  <c r="I35" i="23" s="1"/>
  <c r="I36" i="23" s="1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K38" i="23" l="1"/>
</calcChain>
</file>

<file path=xl/sharedStrings.xml><?xml version="1.0" encoding="utf-8"?>
<sst xmlns="http://schemas.openxmlformats.org/spreadsheetml/2006/main" count="183" uniqueCount="101">
  <si>
    <t>連絡先</t>
    <rPh sb="0" eb="3">
      <t>レンラクサキ</t>
    </rPh>
    <phoneticPr fontId="1"/>
  </si>
  <si>
    <t>携帯</t>
    <rPh sb="0" eb="2">
      <t>ケイタイ</t>
    </rPh>
    <phoneticPr fontId="1"/>
  </si>
  <si>
    <t>リーダー名</t>
    <rPh sb="4" eb="5">
      <t>メイ</t>
    </rPh>
    <phoneticPr fontId="1"/>
  </si>
  <si>
    <t>パートナー名</t>
    <rPh sb="5" eb="6">
      <t>メイ</t>
    </rPh>
    <phoneticPr fontId="1"/>
  </si>
  <si>
    <t>背番号</t>
    <rPh sb="0" eb="3">
      <t>セバンゴウ</t>
    </rPh>
    <phoneticPr fontId="1"/>
  </si>
  <si>
    <t>競技番号</t>
    <rPh sb="0" eb="2">
      <t>キョウギ</t>
    </rPh>
    <rPh sb="2" eb="4">
      <t>バンゴウ</t>
    </rPh>
    <phoneticPr fontId="1"/>
  </si>
  <si>
    <t>エントリー数</t>
    <rPh sb="5" eb="6">
      <t>スウ</t>
    </rPh>
    <phoneticPr fontId="1"/>
  </si>
  <si>
    <t>受付番号</t>
    <rPh sb="0" eb="2">
      <t>ウケツケ</t>
    </rPh>
    <rPh sb="2" eb="4">
      <t>バンゴウ</t>
    </rPh>
    <phoneticPr fontId="1"/>
  </si>
  <si>
    <t>よみがな</t>
    <phoneticPr fontId="1"/>
  </si>
  <si>
    <t>FOW</t>
    <phoneticPr fontId="1"/>
  </si>
  <si>
    <t>FOT</t>
    <phoneticPr fontId="1"/>
  </si>
  <si>
    <t>FOF</t>
    <phoneticPr fontId="1"/>
  </si>
  <si>
    <t>FOQ</t>
    <phoneticPr fontId="1"/>
  </si>
  <si>
    <t>FOS</t>
    <phoneticPr fontId="1"/>
  </si>
  <si>
    <t>FOC</t>
    <phoneticPr fontId="1"/>
  </si>
  <si>
    <t>FOR</t>
    <phoneticPr fontId="1"/>
  </si>
  <si>
    <t>FOP</t>
    <phoneticPr fontId="1"/>
  </si>
  <si>
    <t>FCW</t>
    <phoneticPr fontId="1"/>
  </si>
  <si>
    <t>FCT</t>
    <phoneticPr fontId="1"/>
  </si>
  <si>
    <t>FCC</t>
    <phoneticPr fontId="1"/>
  </si>
  <si>
    <t>FCR</t>
    <phoneticPr fontId="1"/>
  </si>
  <si>
    <t>FGW</t>
    <phoneticPr fontId="1"/>
  </si>
  <si>
    <t>FGT</t>
    <phoneticPr fontId="1"/>
  </si>
  <si>
    <t>FGF</t>
    <phoneticPr fontId="1"/>
  </si>
  <si>
    <t>FGS</t>
    <phoneticPr fontId="1"/>
  </si>
  <si>
    <t>FGC</t>
    <phoneticPr fontId="1"/>
  </si>
  <si>
    <t>FGR</t>
    <phoneticPr fontId="1"/>
  </si>
  <si>
    <t>FVS</t>
    <phoneticPr fontId="1"/>
  </si>
  <si>
    <t>FVL</t>
    <phoneticPr fontId="1"/>
  </si>
  <si>
    <t>FVSS</t>
    <phoneticPr fontId="1"/>
  </si>
  <si>
    <t>FVLS</t>
    <phoneticPr fontId="1"/>
  </si>
  <si>
    <t>FJS</t>
    <phoneticPr fontId="1"/>
  </si>
  <si>
    <t>FJL</t>
    <phoneticPr fontId="1"/>
  </si>
  <si>
    <t>FJSS</t>
    <phoneticPr fontId="1"/>
  </si>
  <si>
    <t>FJLS</t>
    <phoneticPr fontId="1"/>
  </si>
  <si>
    <t>FYS</t>
    <phoneticPr fontId="1"/>
  </si>
  <si>
    <t>FYL</t>
    <phoneticPr fontId="1"/>
  </si>
  <si>
    <t>FYSS</t>
    <phoneticPr fontId="1"/>
  </si>
  <si>
    <t>FYLS</t>
    <phoneticPr fontId="1"/>
  </si>
  <si>
    <t>TMY</t>
    <phoneticPr fontId="1"/>
  </si>
  <si>
    <t>TMS</t>
    <phoneticPr fontId="1"/>
  </si>
  <si>
    <t>1,000円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</si>
  <si>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</si>
  <si>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</si>
  <si>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4,000円</t>
    <rPh sb="5" eb="6">
      <t>エン</t>
    </rPh>
    <phoneticPr fontId="1"/>
  </si>
  <si>
    <t>エントリー費</t>
    <rPh sb="5" eb="6">
      <t>ヒ</t>
    </rPh>
    <phoneticPr fontId="1"/>
  </si>
  <si>
    <t>競技数</t>
    <rPh sb="0" eb="3">
      <t>キョウギスウ</t>
    </rPh>
    <phoneticPr fontId="1"/>
  </si>
  <si>
    <t>（除くﾁｰﾑ）</t>
    <rPh sb="1" eb="2">
      <t>ノゾ</t>
    </rPh>
    <phoneticPr fontId="1"/>
  </si>
  <si>
    <t>神奈川　太郎</t>
    <rPh sb="0" eb="3">
      <t>カナガワ</t>
    </rPh>
    <rPh sb="4" eb="6">
      <t>タロウ</t>
    </rPh>
    <phoneticPr fontId="1"/>
  </si>
  <si>
    <t>かながわ　たろう</t>
    <phoneticPr fontId="1"/>
  </si>
  <si>
    <t>横浜　花子</t>
    <rPh sb="0" eb="2">
      <t>ヨコハマ</t>
    </rPh>
    <rPh sb="3" eb="5">
      <t>ハナコ</t>
    </rPh>
    <phoneticPr fontId="1"/>
  </si>
  <si>
    <t>よこはま　はなこ</t>
    <phoneticPr fontId="1"/>
  </si>
  <si>
    <t>とうきょう　じろう</t>
    <phoneticPr fontId="1"/>
  </si>
  <si>
    <t>千葉　三郎</t>
    <rPh sb="0" eb="2">
      <t>チバ</t>
    </rPh>
    <rPh sb="3" eb="5">
      <t>サブロウ</t>
    </rPh>
    <phoneticPr fontId="1"/>
  </si>
  <si>
    <t>ちば　さぶろう</t>
    <phoneticPr fontId="1"/>
  </si>
  <si>
    <t>栃木　陽子</t>
    <rPh sb="0" eb="2">
      <t>トチギ</t>
    </rPh>
    <rPh sb="3" eb="5">
      <t>ヨウコ</t>
    </rPh>
    <phoneticPr fontId="1"/>
  </si>
  <si>
    <t>とちぎ　ようこ</t>
    <phoneticPr fontId="1"/>
  </si>
  <si>
    <t>25歳以下は</t>
    <rPh sb="2" eb="5">
      <t>サイイカ</t>
    </rPh>
    <phoneticPr fontId="1"/>
  </si>
  <si>
    <t>チェック</t>
    <phoneticPr fontId="1"/>
  </si>
  <si>
    <t>茨城　星子</t>
    <rPh sb="0" eb="2">
      <t>イバラギ</t>
    </rPh>
    <rPh sb="3" eb="5">
      <t>ホシコ</t>
    </rPh>
    <phoneticPr fontId="1"/>
  </si>
  <si>
    <t>いばらぎ　ほしこ</t>
    <phoneticPr fontId="1"/>
  </si>
  <si>
    <t>チーム戦 （U-25）</t>
    <rPh sb="3" eb="4">
      <t>セン</t>
    </rPh>
    <phoneticPr fontId="1"/>
  </si>
  <si>
    <t>チーム戦 （シニア）</t>
    <rPh sb="3" eb="4">
      <t>セン</t>
    </rPh>
    <phoneticPr fontId="1"/>
  </si>
  <si>
    <t>チーム名</t>
    <rPh sb="3" eb="4">
      <t>メイ</t>
    </rPh>
    <phoneticPr fontId="1"/>
  </si>
  <si>
    <t>●</t>
    <phoneticPr fontId="1"/>
  </si>
  <si>
    <t>収支合計：</t>
    <phoneticPr fontId="1"/>
  </si>
  <si>
    <t>合計：</t>
    <rPh sb="0" eb="2">
      <t>ゴウケイ</t>
    </rPh>
    <phoneticPr fontId="1"/>
  </si>
  <si>
    <t>※暫定版です</t>
    <rPh sb="1" eb="4">
      <t>ザンテイバン</t>
    </rPh>
    <phoneticPr fontId="1"/>
  </si>
  <si>
    <t>パターン A</t>
    <phoneticPr fontId="1"/>
  </si>
  <si>
    <t>パターン B</t>
    <phoneticPr fontId="1"/>
  </si>
  <si>
    <t>パターン C</t>
    <phoneticPr fontId="1"/>
  </si>
  <si>
    <t>※ソロの場合</t>
    <rPh sb="4" eb="6">
      <t>バアイ</t>
    </rPh>
    <phoneticPr fontId="1"/>
  </si>
  <si>
    <t>東京　次郎</t>
    <rPh sb="0" eb="2">
      <t>トウキョウ</t>
    </rPh>
    <rPh sb="3" eb="5">
      <t>ジロウ</t>
    </rPh>
    <phoneticPr fontId="1"/>
  </si>
  <si>
    <t>群馬　幸子</t>
    <rPh sb="0" eb="2">
      <t>グンマ</t>
    </rPh>
    <rPh sb="3" eb="5">
      <t>サチコ</t>
    </rPh>
    <phoneticPr fontId="1"/>
  </si>
  <si>
    <t>ぐんま　さちこ</t>
    <phoneticPr fontId="1"/>
  </si>
  <si>
    <t>長野　智子</t>
    <rPh sb="0" eb="2">
      <t>ナガノ</t>
    </rPh>
    <rPh sb="3" eb="5">
      <t>トモコ</t>
    </rPh>
    <phoneticPr fontId="1"/>
  </si>
  <si>
    <t>ながの　ともこ</t>
    <phoneticPr fontId="1"/>
  </si>
  <si>
    <t>神奈川　四郎</t>
    <rPh sb="0" eb="3">
      <t>カナガワ</t>
    </rPh>
    <rPh sb="4" eb="6">
      <t>シロウ</t>
    </rPh>
    <phoneticPr fontId="1"/>
  </si>
  <si>
    <t>かながわ　しろう</t>
    <phoneticPr fontId="1"/>
  </si>
  <si>
    <t>川崎　貴子</t>
    <rPh sb="0" eb="2">
      <t>カワサキ</t>
    </rPh>
    <rPh sb="3" eb="5">
      <t>タカコ</t>
    </rPh>
    <phoneticPr fontId="1"/>
  </si>
  <si>
    <t>かわさき　たかこ</t>
    <phoneticPr fontId="1"/>
  </si>
  <si>
    <t>DSC神奈川 A</t>
    <rPh sb="3" eb="6">
      <t>カナガワ</t>
    </rPh>
    <phoneticPr fontId="1"/>
  </si>
  <si>
    <t>DSCジュニア</t>
    <phoneticPr fontId="1"/>
  </si>
  <si>
    <t>DSC神奈川 B</t>
    <rPh sb="3" eb="6">
      <t>カナガワ</t>
    </rPh>
    <phoneticPr fontId="1"/>
  </si>
  <si>
    <t>090-xxxx-xxxx</t>
    <phoneticPr fontId="1"/>
  </si>
  <si>
    <t>070-xxxx-xxxx</t>
    <phoneticPr fontId="1"/>
  </si>
  <si>
    <t>第3回DSC神奈川杯エントリー　　　　　　　　　　　　　　　　　　　　　　　　　　　2023年12月16日（土）　　　会場：横浜市技能文化会館２Fホール</t>
    <rPh sb="0" eb="1">
      <t>ダイ</t>
    </rPh>
    <rPh sb="2" eb="3">
      <t>カイ</t>
    </rPh>
    <rPh sb="6" eb="9">
      <t>カナガワ</t>
    </rPh>
    <rPh sb="9" eb="10">
      <t>ハイ</t>
    </rPh>
    <rPh sb="46" eb="47">
      <t>ネン</t>
    </rPh>
    <rPh sb="49" eb="50">
      <t>ガツ</t>
    </rPh>
    <rPh sb="52" eb="53">
      <t>カ</t>
    </rPh>
    <rPh sb="54" eb="55">
      <t>ド</t>
    </rPh>
    <rPh sb="59" eb="61">
      <t>カイジョウ</t>
    </rPh>
    <rPh sb="62" eb="65">
      <t>ヨコハマシ</t>
    </rPh>
    <rPh sb="65" eb="71">
      <t>ギノウブンカカイカン</t>
    </rPh>
    <phoneticPr fontId="1"/>
  </si>
  <si>
    <t>備考</t>
    <rPh sb="0" eb="2">
      <t>ビコウ</t>
    </rPh>
    <phoneticPr fontId="1"/>
  </si>
  <si>
    <t>代表者</t>
    <rPh sb="0" eb="3">
      <t>ダイヒョウシャ</t>
    </rPh>
    <phoneticPr fontId="1"/>
  </si>
  <si>
    <t>3,500円</t>
    <rPh sb="1" eb="6">
      <t>５００エン</t>
    </rPh>
    <phoneticPr fontId="1"/>
  </si>
  <si>
    <t>4,000円</t>
    <rPh sb="1" eb="6">
      <t>０００エン</t>
    </rPh>
    <phoneticPr fontId="1"/>
  </si>
  <si>
    <t>4,500円</t>
    <rPh sb="1" eb="6">
      <t>５００エン</t>
    </rPh>
    <phoneticPr fontId="1"/>
  </si>
  <si>
    <t>5,500円</t>
    <rPh sb="1" eb="6">
      <t>５００エン</t>
    </rPh>
    <phoneticPr fontId="1"/>
  </si>
  <si>
    <t>7,000円</t>
    <rPh sb="1" eb="6">
      <t>０００エン</t>
    </rPh>
    <phoneticPr fontId="1"/>
  </si>
  <si>
    <t>FBW</t>
    <phoneticPr fontId="1"/>
  </si>
  <si>
    <t>FBT</t>
    <phoneticPr fontId="1"/>
  </si>
  <si>
    <t>FBC</t>
    <phoneticPr fontId="1"/>
  </si>
  <si>
    <t>FBR</t>
    <phoneticPr fontId="1"/>
  </si>
  <si>
    <t>FRS</t>
    <phoneticPr fontId="1"/>
  </si>
  <si>
    <t>FRL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</si>
  <si>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第3回DSC神奈川杯エントリー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　　　　　　　　2024年6月29日（土）　　　会場：横浜市技能文化会館２Fホール</t>
    </r>
    <rPh sb="0" eb="1">
      <t>ダイ</t>
    </rPh>
    <rPh sb="2" eb="3">
      <t>カイ</t>
    </rPh>
    <rPh sb="6" eb="9">
      <t>カナガワ</t>
    </rPh>
    <rPh sb="9" eb="10">
      <t>ハイ</t>
    </rPh>
    <rPh sb="46" eb="47">
      <t>ネン</t>
    </rPh>
    <rPh sb="48" eb="49">
      <t>ガツ</t>
    </rPh>
    <rPh sb="51" eb="52">
      <t>カ</t>
    </rPh>
    <rPh sb="53" eb="54">
      <t>ド</t>
    </rPh>
    <rPh sb="58" eb="60">
      <t>カイジョウ</t>
    </rPh>
    <rPh sb="61" eb="64">
      <t>ヨコハマシ</t>
    </rPh>
    <rPh sb="64" eb="70">
      <t>ギノウブンカカイカン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</si>
</sst>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MS PGothic"/>
      <family val="3"/>
    </font>
    <font>
      <b/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6" fontId="8" fillId="0" borderId="36" xfId="0" applyNumberFormat="1" applyFont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319565</xdr:colOff>
      <xdr:row>12</xdr:row>
      <xdr:rowOff>27541</xdr:rowOff>
    </xdr:from>
    <xdr:ext cx="1171539" cy="42582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A6BDD83-1732-41BC-97FA-412140582ED5}"/>
            </a:ext>
          </a:extLst>
        </xdr:cNvPr>
        <xdr:cNvSpPr/>
      </xdr:nvSpPr>
      <xdr:spPr>
        <a:xfrm>
          <a:off x="12784615" y="2053191"/>
          <a:ext cx="1171539" cy="42582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チーム名</a:t>
          </a:r>
        </a:p>
      </xdr:txBody>
    </xdr:sp>
    <xdr:clientData/>
  </xdr:oneCellAnchor>
  <xdr:twoCellAnchor>
    <xdr:from>
      <xdr:col>20</xdr:col>
      <xdr:colOff>629296</xdr:colOff>
      <xdr:row>15</xdr:row>
      <xdr:rowOff>154515</xdr:rowOff>
    </xdr:from>
    <xdr:to>
      <xdr:col>20</xdr:col>
      <xdr:colOff>959496</xdr:colOff>
      <xdr:row>18</xdr:row>
      <xdr:rowOff>74083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A784F20-880D-44BC-90AF-2AC2EDDBD342}"/>
            </a:ext>
          </a:extLst>
        </xdr:cNvPr>
        <xdr:cNvSpPr/>
      </xdr:nvSpPr>
      <xdr:spPr>
        <a:xfrm rot="5400000">
          <a:off x="13052012" y="2717799"/>
          <a:ext cx="414868" cy="330200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1245247</xdr:colOff>
      <xdr:row>8</xdr:row>
      <xdr:rowOff>122766</xdr:rowOff>
    </xdr:from>
    <xdr:to>
      <xdr:col>21</xdr:col>
      <xdr:colOff>133997</xdr:colOff>
      <xdr:row>11</xdr:row>
      <xdr:rowOff>29634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2E607F4F-5A68-4418-B579-FC800C9A2318}"/>
            </a:ext>
          </a:extLst>
        </xdr:cNvPr>
        <xdr:cNvSpPr/>
      </xdr:nvSpPr>
      <xdr:spPr>
        <a:xfrm rot="18680499">
          <a:off x="13667963" y="1517650"/>
          <a:ext cx="414868" cy="330200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421165</xdr:colOff>
      <xdr:row>18</xdr:row>
      <xdr:rowOff>27542</xdr:rowOff>
    </xdr:from>
    <xdr:ext cx="2493938" cy="5591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671ABB-7C9C-49F9-B706-D6A06580A5C2}"/>
            </a:ext>
          </a:extLst>
        </xdr:cNvPr>
        <xdr:cNvSpPr/>
      </xdr:nvSpPr>
      <xdr:spPr>
        <a:xfrm>
          <a:off x="3608865" y="3043792"/>
          <a:ext cx="2493938" cy="55912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00B05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パートナーが異なる場合は、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このように入力する。</a:t>
          </a:r>
        </a:p>
      </xdr:txBody>
    </xdr:sp>
    <xdr:clientData/>
  </xdr:oneCellAnchor>
  <xdr:twoCellAnchor>
    <xdr:from>
      <xdr:col>5</xdr:col>
      <xdr:colOff>38746</xdr:colOff>
      <xdr:row>15</xdr:row>
      <xdr:rowOff>2116</xdr:rowOff>
    </xdr:from>
    <xdr:to>
      <xdr:col>5</xdr:col>
      <xdr:colOff>368946</xdr:colOff>
      <xdr:row>17</xdr:row>
      <xdr:rowOff>86784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DFE571-6D92-45A9-A632-318BA1CAAC95}"/>
            </a:ext>
          </a:extLst>
        </xdr:cNvPr>
        <xdr:cNvSpPr/>
      </xdr:nvSpPr>
      <xdr:spPr>
        <a:xfrm rot="16200000">
          <a:off x="4231862" y="2565400"/>
          <a:ext cx="414868" cy="330200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90965</xdr:colOff>
      <xdr:row>16</xdr:row>
      <xdr:rowOff>59292</xdr:rowOff>
    </xdr:from>
    <xdr:ext cx="2093888" cy="32573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211D772-BA3F-4A3C-94CB-4D4B5BA2F40C}"/>
            </a:ext>
          </a:extLst>
        </xdr:cNvPr>
        <xdr:cNvSpPr/>
      </xdr:nvSpPr>
      <xdr:spPr>
        <a:xfrm>
          <a:off x="9400065" y="2745342"/>
          <a:ext cx="2093888" cy="32573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区分は●で入力する。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14</xdr:col>
      <xdr:colOff>241396</xdr:colOff>
      <xdr:row>13</xdr:row>
      <xdr:rowOff>143383</xdr:rowOff>
    </xdr:from>
    <xdr:to>
      <xdr:col>15</xdr:col>
      <xdr:colOff>147249</xdr:colOff>
      <xdr:row>15</xdr:row>
      <xdr:rowOff>143383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7269FE67-9D8B-42BE-8643-E48D3F39CAF4}"/>
            </a:ext>
          </a:extLst>
        </xdr:cNvPr>
        <xdr:cNvSpPr/>
      </xdr:nvSpPr>
      <xdr:spPr>
        <a:xfrm rot="13346755">
          <a:off x="10001346" y="2334133"/>
          <a:ext cx="356703" cy="330200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256064</xdr:colOff>
      <xdr:row>25</xdr:row>
      <xdr:rowOff>2142</xdr:rowOff>
    </xdr:from>
    <xdr:ext cx="2595086" cy="559127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80ADC76-7C4B-452F-BECA-367EFBF552AD}"/>
            </a:ext>
          </a:extLst>
        </xdr:cNvPr>
        <xdr:cNvSpPr/>
      </xdr:nvSpPr>
      <xdr:spPr>
        <a:xfrm>
          <a:off x="1348264" y="4186792"/>
          <a:ext cx="2595086" cy="55912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0070C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ソロのエントリーは男女ともに</a:t>
          </a:r>
          <a:endParaRPr lang="en-US" altLang="ja-JP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リーダー枠に入力する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661047</xdr:colOff>
      <xdr:row>22</xdr:row>
      <xdr:rowOff>34882</xdr:rowOff>
    </xdr:from>
    <xdr:to>
      <xdr:col>2</xdr:col>
      <xdr:colOff>972004</xdr:colOff>
      <xdr:row>24</xdr:row>
      <xdr:rowOff>42334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5CB88740-EEBA-4B11-90DD-9C91FB9D30D3}"/>
            </a:ext>
          </a:extLst>
        </xdr:cNvPr>
        <xdr:cNvSpPr/>
      </xdr:nvSpPr>
      <xdr:spPr>
        <a:xfrm rot="16200000">
          <a:off x="1739900" y="3737579"/>
          <a:ext cx="337652" cy="310957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160815</xdr:colOff>
      <xdr:row>23</xdr:row>
      <xdr:rowOff>21192</xdr:rowOff>
    </xdr:from>
    <xdr:ext cx="3452335" cy="559127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0316EE-0778-4ADC-8B2C-33CF8991FBE9}"/>
            </a:ext>
          </a:extLst>
        </xdr:cNvPr>
        <xdr:cNvSpPr/>
      </xdr:nvSpPr>
      <xdr:spPr>
        <a:xfrm>
          <a:off x="6993415" y="3875642"/>
          <a:ext cx="3452335" cy="55912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わかる範囲で該当するエントリー料に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●を入力する。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9</xdr:col>
      <xdr:colOff>97</xdr:colOff>
      <xdr:row>20</xdr:row>
      <xdr:rowOff>48132</xdr:rowOff>
    </xdr:from>
    <xdr:to>
      <xdr:col>9</xdr:col>
      <xdr:colOff>356800</xdr:colOff>
      <xdr:row>22</xdr:row>
      <xdr:rowOff>48132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20090103-BC6C-434A-B0FB-1E9B023B5AA7}"/>
            </a:ext>
          </a:extLst>
        </xdr:cNvPr>
        <xdr:cNvSpPr/>
      </xdr:nvSpPr>
      <xdr:spPr>
        <a:xfrm rot="12313910">
          <a:off x="7321647" y="3407282"/>
          <a:ext cx="356703" cy="330200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0AFD-DAF6-4798-84D6-B0CFE1F86B02}">
  <sheetPr codeName="Sheet11">
    <tabColor rgb="FFFFFF00"/>
  </sheetPr>
  <dimension ref="A1:X39"/>
  <sheetViews>
    <sheetView zoomScaleNormal="100" workbookViewId="0">
      <selection activeCell="C47" sqref="C47"/>
    </sheetView>
  </sheetViews>
  <sheetFormatPr baseColWidth="10" defaultColWidth="8.6640625" defaultRowHeight="14"/>
  <cols>
    <col min="1" max="1" width="8.6640625" style="21" customWidth="1"/>
    <col min="2" max="2" width="7" style="21" customWidth="1"/>
    <col min="3" max="6" width="15" style="4" customWidth="1"/>
    <col min="7" max="8" width="11" style="4" customWidth="1"/>
    <col min="9" max="10" width="7" style="4" customWidth="1"/>
    <col min="11" max="12" width="7.5" style="4" customWidth="1"/>
    <col min="13" max="20" width="6.5" style="4" customWidth="1"/>
    <col min="21" max="22" width="20.6640625" style="4" customWidth="1"/>
    <col min="23" max="23" width="14.83203125" style="4" customWidth="1"/>
    <col min="24" max="24" width="13" style="4" customWidth="1"/>
    <col min="25" max="16384" width="8.6640625" style="4"/>
  </cols>
  <sheetData>
    <row r="1" spans="1:24" ht="15" thickBot="1">
      <c r="B1" s="21" t="s">
        <v>86</v>
      </c>
    </row>
    <row r="2" spans="1:24" s="21" customFormat="1" ht="15" thickBot="1">
      <c r="E2" s="22" t="s">
        <v>5</v>
      </c>
      <c r="F2" s="23"/>
      <c r="G2" s="24" t="s">
        <v>57</v>
      </c>
      <c r="H2" s="24" t="s">
        <v>46</v>
      </c>
      <c r="I2" s="148" t="s">
        <v>45</v>
      </c>
      <c r="J2" s="149"/>
      <c r="K2" s="149"/>
      <c r="L2" s="150"/>
      <c r="M2" s="57">
        <v>1</v>
      </c>
      <c r="N2" s="58">
        <v>2</v>
      </c>
      <c r="O2" s="67">
        <v>13</v>
      </c>
      <c r="P2" s="67">
        <v>14</v>
      </c>
      <c r="Q2" s="72">
        <v>25</v>
      </c>
      <c r="R2" s="72">
        <v>26</v>
      </c>
      <c r="S2" s="2">
        <v>39</v>
      </c>
      <c r="T2" s="25">
        <v>40</v>
      </c>
      <c r="U2" s="2" t="s">
        <v>63</v>
      </c>
      <c r="V2" s="2" t="s">
        <v>63</v>
      </c>
      <c r="W2" s="26" t="s">
        <v>0</v>
      </c>
      <c r="X2" s="3"/>
    </row>
    <row r="3" spans="1:24" s="21" customFormat="1" ht="15" thickBot="1">
      <c r="A3" s="22" t="s">
        <v>7</v>
      </c>
      <c r="B3" s="2" t="s">
        <v>4</v>
      </c>
      <c r="C3" s="2" t="s">
        <v>2</v>
      </c>
      <c r="D3" s="2" t="s">
        <v>8</v>
      </c>
      <c r="E3" s="2" t="s">
        <v>3</v>
      </c>
      <c r="F3" s="25" t="s">
        <v>8</v>
      </c>
      <c r="G3" s="27" t="s">
        <v>58</v>
      </c>
      <c r="H3" s="27" t="s">
        <v>47</v>
      </c>
      <c r="I3" s="22" t="s">
        <v>41</v>
      </c>
      <c r="J3" s="2" t="s">
        <v>42</v>
      </c>
      <c r="K3" s="2" t="s">
        <v>43</v>
      </c>
      <c r="L3" s="32" t="s">
        <v>44</v>
      </c>
      <c r="M3" s="57" t="s">
        <v>9</v>
      </c>
      <c r="N3" s="58" t="s">
        <v>10</v>
      </c>
      <c r="O3" s="67" t="s">
        <v>21</v>
      </c>
      <c r="P3" s="67" t="s">
        <v>22</v>
      </c>
      <c r="Q3" s="72" t="s">
        <v>27</v>
      </c>
      <c r="R3" s="72" t="s">
        <v>28</v>
      </c>
      <c r="S3" s="2" t="s">
        <v>39</v>
      </c>
      <c r="T3" s="25" t="s">
        <v>40</v>
      </c>
      <c r="U3" s="2" t="s">
        <v>61</v>
      </c>
      <c r="V3" s="2" t="s">
        <v>62</v>
      </c>
      <c r="W3" s="26" t="s">
        <v>1</v>
      </c>
      <c r="X3" s="3"/>
    </row>
    <row r="4" spans="1:24">
      <c r="A4" s="28">
        <v>1</v>
      </c>
      <c r="B4" s="103"/>
      <c r="C4" s="6"/>
      <c r="D4" s="6"/>
      <c r="E4" s="6"/>
      <c r="F4" s="48"/>
      <c r="G4" s="41"/>
      <c r="H4" s="42">
        <f t="shared" ref="H4:H30" si="0">COUNTIF(M4:R4,"●")</f>
        <v>0</v>
      </c>
      <c r="I4" s="33"/>
      <c r="J4" s="6"/>
      <c r="K4" s="6"/>
      <c r="L4" s="34"/>
      <c r="M4" s="59"/>
      <c r="N4" s="60"/>
      <c r="O4" s="68"/>
      <c r="P4" s="68"/>
      <c r="Q4" s="73"/>
      <c r="R4" s="73"/>
      <c r="S4" s="6"/>
      <c r="T4" s="6"/>
      <c r="U4" s="6"/>
      <c r="V4" s="6"/>
      <c r="W4" s="5"/>
      <c r="X4" s="8"/>
    </row>
    <row r="5" spans="1:24">
      <c r="A5" s="29">
        <v>2</v>
      </c>
      <c r="B5" s="104"/>
      <c r="C5" s="10"/>
      <c r="D5" s="10"/>
      <c r="E5" s="10"/>
      <c r="F5" s="49"/>
      <c r="G5" s="41"/>
      <c r="H5" s="42">
        <f t="shared" si="0"/>
        <v>0</v>
      </c>
      <c r="I5" s="35"/>
      <c r="J5" s="10"/>
      <c r="K5" s="10"/>
      <c r="L5" s="36"/>
      <c r="M5" s="61"/>
      <c r="N5" s="62"/>
      <c r="O5" s="69"/>
      <c r="P5" s="69"/>
      <c r="Q5" s="74"/>
      <c r="R5" s="74"/>
      <c r="S5" s="10"/>
      <c r="T5" s="10"/>
      <c r="U5" s="10"/>
      <c r="V5" s="10"/>
      <c r="W5" s="9"/>
      <c r="X5" s="11"/>
    </row>
    <row r="6" spans="1:24" ht="15">
      <c r="A6" s="29">
        <v>3</v>
      </c>
      <c r="B6" s="104"/>
      <c r="C6" s="89" t="s">
        <v>68</v>
      </c>
      <c r="D6" s="10"/>
      <c r="E6" s="10"/>
      <c r="F6" s="36"/>
      <c r="G6" s="41"/>
      <c r="H6" s="42">
        <f t="shared" si="0"/>
        <v>0</v>
      </c>
      <c r="I6" s="35"/>
      <c r="J6" s="10"/>
      <c r="K6" s="10"/>
      <c r="L6" s="36"/>
      <c r="M6" s="61"/>
      <c r="N6" s="62"/>
      <c r="O6" s="69"/>
      <c r="P6" s="69"/>
      <c r="Q6" s="74"/>
      <c r="R6" s="74"/>
      <c r="S6" s="10"/>
      <c r="T6" s="10"/>
      <c r="U6" s="10"/>
      <c r="V6" s="10"/>
      <c r="W6" s="9"/>
      <c r="X6" s="11"/>
    </row>
    <row r="7" spans="1:24">
      <c r="A7" s="29">
        <v>4</v>
      </c>
      <c r="B7" s="101"/>
      <c r="C7" s="90" t="s">
        <v>48</v>
      </c>
      <c r="D7" s="90" t="s">
        <v>49</v>
      </c>
      <c r="E7" s="90" t="s">
        <v>50</v>
      </c>
      <c r="F7" s="90" t="s">
        <v>51</v>
      </c>
      <c r="G7" s="91"/>
      <c r="H7" s="92">
        <f t="shared" si="0"/>
        <v>1</v>
      </c>
      <c r="I7" s="93"/>
      <c r="J7" s="94" t="s">
        <v>64</v>
      </c>
      <c r="K7" s="94"/>
      <c r="L7" s="95"/>
      <c r="M7" s="96"/>
      <c r="N7" s="97" t="s">
        <v>64</v>
      </c>
      <c r="O7" s="98"/>
      <c r="P7" s="98"/>
      <c r="Q7" s="99"/>
      <c r="R7" s="99"/>
      <c r="S7" s="94"/>
      <c r="T7" s="94" t="s">
        <v>64</v>
      </c>
      <c r="U7" s="94"/>
      <c r="V7" s="94" t="s">
        <v>81</v>
      </c>
      <c r="W7" s="101" t="s">
        <v>84</v>
      </c>
      <c r="X7" s="102"/>
    </row>
    <row r="8" spans="1:24">
      <c r="A8" s="29">
        <v>5</v>
      </c>
      <c r="B8" s="101"/>
      <c r="C8" s="94" t="s">
        <v>77</v>
      </c>
      <c r="D8" s="94" t="s">
        <v>78</v>
      </c>
      <c r="E8" s="94" t="s">
        <v>79</v>
      </c>
      <c r="F8" s="100" t="s">
        <v>80</v>
      </c>
      <c r="G8" s="91"/>
      <c r="H8" s="92">
        <f t="shared" si="0"/>
        <v>3</v>
      </c>
      <c r="I8" s="93"/>
      <c r="J8" s="94"/>
      <c r="K8" s="94"/>
      <c r="L8" s="95" t="s">
        <v>64</v>
      </c>
      <c r="M8" s="96"/>
      <c r="N8" s="97"/>
      <c r="O8" s="98" t="s">
        <v>64</v>
      </c>
      <c r="P8" s="98" t="s">
        <v>64</v>
      </c>
      <c r="Q8" s="99" t="s">
        <v>64</v>
      </c>
      <c r="R8" s="99"/>
      <c r="S8" s="94"/>
      <c r="T8" s="94" t="s">
        <v>64</v>
      </c>
      <c r="U8" s="94"/>
      <c r="V8" s="94" t="s">
        <v>81</v>
      </c>
      <c r="W8" s="101" t="s">
        <v>84</v>
      </c>
      <c r="X8" s="102"/>
    </row>
    <row r="9" spans="1:24">
      <c r="A9" s="29">
        <v>6</v>
      </c>
      <c r="B9" s="101"/>
      <c r="C9" s="14"/>
      <c r="D9" s="14"/>
      <c r="E9" s="14"/>
      <c r="F9" s="51"/>
      <c r="G9" s="37"/>
      <c r="H9" s="42">
        <f t="shared" si="0"/>
        <v>0</v>
      </c>
      <c r="I9" s="37"/>
      <c r="J9" s="12"/>
      <c r="K9" s="12"/>
      <c r="L9" s="38"/>
      <c r="M9" s="61"/>
      <c r="N9" s="62"/>
      <c r="O9" s="69"/>
      <c r="P9" s="69"/>
      <c r="Q9" s="74"/>
      <c r="R9" s="74"/>
      <c r="S9" s="94"/>
      <c r="T9" s="94"/>
      <c r="U9" s="94"/>
      <c r="V9" s="94"/>
      <c r="W9" s="101"/>
      <c r="X9" s="102"/>
    </row>
    <row r="10" spans="1:24" ht="15">
      <c r="A10" s="29">
        <v>7</v>
      </c>
      <c r="B10" s="101"/>
      <c r="C10" s="89" t="s">
        <v>69</v>
      </c>
      <c r="D10" s="10"/>
      <c r="E10" s="10"/>
      <c r="F10" s="10"/>
      <c r="G10" s="41"/>
      <c r="H10" s="42">
        <f t="shared" si="0"/>
        <v>0</v>
      </c>
      <c r="I10" s="35"/>
      <c r="J10" s="10"/>
      <c r="K10" s="10"/>
      <c r="L10" s="36"/>
      <c r="M10" s="61"/>
      <c r="N10" s="62"/>
      <c r="O10" s="69"/>
      <c r="P10" s="69"/>
      <c r="Q10" s="74"/>
      <c r="R10" s="74"/>
      <c r="S10" s="94"/>
      <c r="T10" s="94"/>
      <c r="U10" s="94"/>
      <c r="V10" s="94"/>
      <c r="W10" s="101"/>
      <c r="X10" s="102"/>
    </row>
    <row r="11" spans="1:24">
      <c r="A11" s="29">
        <v>8</v>
      </c>
      <c r="B11" s="106"/>
      <c r="C11" s="107" t="s">
        <v>72</v>
      </c>
      <c r="D11" s="107" t="s">
        <v>52</v>
      </c>
      <c r="E11" s="107" t="s">
        <v>55</v>
      </c>
      <c r="F11" s="107" t="s">
        <v>56</v>
      </c>
      <c r="G11" s="108"/>
      <c r="H11" s="109">
        <f t="shared" si="0"/>
        <v>4</v>
      </c>
      <c r="I11" s="110"/>
      <c r="J11" s="107"/>
      <c r="K11" s="107"/>
      <c r="L11" s="111" t="s">
        <v>64</v>
      </c>
      <c r="M11" s="112"/>
      <c r="N11" s="113"/>
      <c r="O11" s="114" t="s">
        <v>64</v>
      </c>
      <c r="P11" s="114" t="s">
        <v>64</v>
      </c>
      <c r="Q11" s="115" t="s">
        <v>64</v>
      </c>
      <c r="R11" s="115" t="s">
        <v>64</v>
      </c>
      <c r="S11" s="107"/>
      <c r="T11" s="107" t="s">
        <v>64</v>
      </c>
      <c r="U11" s="107"/>
      <c r="V11" s="107" t="s">
        <v>83</v>
      </c>
      <c r="W11" s="106" t="s">
        <v>84</v>
      </c>
      <c r="X11" s="116"/>
    </row>
    <row r="12" spans="1:24">
      <c r="A12" s="29">
        <v>9</v>
      </c>
      <c r="B12" s="106"/>
      <c r="C12" s="107"/>
      <c r="D12" s="107"/>
      <c r="E12" s="107" t="s">
        <v>59</v>
      </c>
      <c r="F12" s="107" t="s">
        <v>60</v>
      </c>
      <c r="G12" s="108"/>
      <c r="H12" s="109">
        <f t="shared" si="0"/>
        <v>2</v>
      </c>
      <c r="I12" s="110"/>
      <c r="J12" s="107" t="s">
        <v>64</v>
      </c>
      <c r="K12" s="107"/>
      <c r="L12" s="111"/>
      <c r="M12" s="112" t="s">
        <v>64</v>
      </c>
      <c r="N12" s="113" t="s">
        <v>64</v>
      </c>
      <c r="O12" s="114"/>
      <c r="P12" s="114"/>
      <c r="Q12" s="115"/>
      <c r="R12" s="115"/>
      <c r="S12" s="106"/>
      <c r="T12" s="107" t="s">
        <v>64</v>
      </c>
      <c r="U12" s="106"/>
      <c r="V12" s="107" t="s">
        <v>83</v>
      </c>
      <c r="W12" s="106" t="s">
        <v>84</v>
      </c>
      <c r="X12" s="116"/>
    </row>
    <row r="13" spans="1:24">
      <c r="A13" s="29">
        <v>10</v>
      </c>
      <c r="B13" s="106"/>
      <c r="C13" s="107"/>
      <c r="D13" s="107"/>
      <c r="E13" s="107" t="s">
        <v>73</v>
      </c>
      <c r="F13" s="117" t="s">
        <v>74</v>
      </c>
      <c r="G13" s="108"/>
      <c r="H13" s="109">
        <f t="shared" si="0"/>
        <v>4</v>
      </c>
      <c r="I13" s="110"/>
      <c r="J13" s="107" t="s">
        <v>64</v>
      </c>
      <c r="K13" s="107"/>
      <c r="L13" s="111"/>
      <c r="M13" s="112"/>
      <c r="N13" s="113"/>
      <c r="O13" s="114" t="s">
        <v>64</v>
      </c>
      <c r="P13" s="114" t="s">
        <v>64</v>
      </c>
      <c r="Q13" s="115" t="s">
        <v>64</v>
      </c>
      <c r="R13" s="115" t="s">
        <v>64</v>
      </c>
      <c r="S13" s="106"/>
      <c r="T13" s="107" t="s">
        <v>64</v>
      </c>
      <c r="U13" s="106"/>
      <c r="V13" s="107" t="s">
        <v>83</v>
      </c>
      <c r="W13" s="106" t="s">
        <v>84</v>
      </c>
      <c r="X13" s="116"/>
    </row>
    <row r="14" spans="1:24">
      <c r="A14" s="29">
        <v>11</v>
      </c>
      <c r="B14" s="106"/>
      <c r="C14" s="107"/>
      <c r="D14" s="107"/>
      <c r="E14" s="107" t="s">
        <v>75</v>
      </c>
      <c r="F14" s="117" t="s">
        <v>76</v>
      </c>
      <c r="G14" s="108" t="s">
        <v>64</v>
      </c>
      <c r="H14" s="109">
        <f t="shared" si="0"/>
        <v>4</v>
      </c>
      <c r="I14" s="110" t="s">
        <v>64</v>
      </c>
      <c r="J14" s="107"/>
      <c r="K14" s="107"/>
      <c r="L14" s="111"/>
      <c r="M14" s="112" t="s">
        <v>64</v>
      </c>
      <c r="N14" s="113" t="s">
        <v>64</v>
      </c>
      <c r="O14" s="114"/>
      <c r="P14" s="114"/>
      <c r="Q14" s="115" t="s">
        <v>64</v>
      </c>
      <c r="R14" s="115" t="s">
        <v>64</v>
      </c>
      <c r="S14" s="106"/>
      <c r="T14" s="107" t="s">
        <v>64</v>
      </c>
      <c r="U14" s="106"/>
      <c r="V14" s="107" t="s">
        <v>83</v>
      </c>
      <c r="W14" s="106" t="s">
        <v>84</v>
      </c>
      <c r="X14" s="116"/>
    </row>
    <row r="15" spans="1:24">
      <c r="A15" s="29">
        <v>12</v>
      </c>
      <c r="B15" s="101"/>
      <c r="C15" s="14"/>
      <c r="D15" s="14"/>
      <c r="E15" s="14"/>
      <c r="F15" s="51"/>
      <c r="G15" s="37"/>
      <c r="H15" s="42">
        <f t="shared" si="0"/>
        <v>0</v>
      </c>
      <c r="I15" s="39"/>
      <c r="J15" s="14"/>
      <c r="K15" s="14"/>
      <c r="L15" s="40"/>
      <c r="M15" s="61"/>
      <c r="N15" s="62"/>
      <c r="O15" s="69"/>
      <c r="P15" s="69"/>
      <c r="Q15" s="74"/>
      <c r="R15" s="74"/>
      <c r="S15" s="101"/>
      <c r="T15" s="101"/>
      <c r="U15" s="101"/>
      <c r="V15" s="101"/>
      <c r="W15" s="101"/>
      <c r="X15" s="102"/>
    </row>
    <row r="16" spans="1:24">
      <c r="A16" s="29">
        <v>13</v>
      </c>
      <c r="B16" s="101"/>
      <c r="C16" s="10"/>
      <c r="D16" s="10"/>
      <c r="E16" s="12"/>
      <c r="F16" s="50"/>
      <c r="G16" s="37"/>
      <c r="H16" s="42">
        <f t="shared" si="0"/>
        <v>0</v>
      </c>
      <c r="I16" s="37"/>
      <c r="J16" s="12"/>
      <c r="K16" s="12"/>
      <c r="L16" s="38"/>
      <c r="M16" s="61"/>
      <c r="N16" s="62"/>
      <c r="O16" s="69"/>
      <c r="P16" s="69"/>
      <c r="Q16" s="74"/>
      <c r="R16" s="74"/>
      <c r="S16" s="101"/>
      <c r="T16" s="101"/>
      <c r="U16" s="101"/>
      <c r="V16" s="101"/>
      <c r="W16" s="101"/>
      <c r="X16" s="102"/>
    </row>
    <row r="17" spans="1:24">
      <c r="A17" s="29">
        <v>14</v>
      </c>
      <c r="B17" s="101"/>
      <c r="C17" s="10"/>
      <c r="D17" s="10"/>
      <c r="E17" s="14"/>
      <c r="F17" s="51"/>
      <c r="G17" s="37"/>
      <c r="H17" s="42">
        <f t="shared" si="0"/>
        <v>0</v>
      </c>
      <c r="I17" s="39"/>
      <c r="J17" s="14"/>
      <c r="K17" s="14"/>
      <c r="L17" s="40"/>
      <c r="M17" s="61"/>
      <c r="N17" s="62"/>
      <c r="O17" s="69"/>
      <c r="P17" s="69"/>
      <c r="Q17" s="74"/>
      <c r="R17" s="74"/>
      <c r="S17" s="101"/>
      <c r="T17" s="101"/>
      <c r="U17" s="101"/>
      <c r="V17" s="101"/>
      <c r="W17" s="101"/>
      <c r="X17" s="102"/>
    </row>
    <row r="18" spans="1:24">
      <c r="A18" s="29">
        <v>15</v>
      </c>
      <c r="B18" s="101"/>
      <c r="C18" s="10"/>
      <c r="D18" s="10"/>
      <c r="E18" s="7"/>
      <c r="F18" s="31"/>
      <c r="G18" s="37"/>
      <c r="H18" s="42">
        <f t="shared" si="0"/>
        <v>0</v>
      </c>
      <c r="I18" s="39"/>
      <c r="J18" s="14"/>
      <c r="K18" s="14"/>
      <c r="L18" s="40"/>
      <c r="M18" s="61"/>
      <c r="N18" s="62"/>
      <c r="O18" s="69"/>
      <c r="P18" s="69"/>
      <c r="Q18" s="74"/>
      <c r="R18" s="74"/>
      <c r="S18" s="101"/>
      <c r="T18" s="101"/>
      <c r="U18" s="101"/>
      <c r="V18" s="101"/>
      <c r="W18" s="101"/>
      <c r="X18" s="102"/>
    </row>
    <row r="19" spans="1:24" ht="15">
      <c r="A19" s="29">
        <v>16</v>
      </c>
      <c r="B19" s="101"/>
      <c r="C19" s="89" t="s">
        <v>70</v>
      </c>
      <c r="D19" s="89" t="s">
        <v>71</v>
      </c>
      <c r="E19" s="10"/>
      <c r="F19" s="49"/>
      <c r="G19" s="37"/>
      <c r="H19" s="42">
        <f t="shared" si="0"/>
        <v>0</v>
      </c>
      <c r="I19" s="37"/>
      <c r="J19" s="12"/>
      <c r="K19" s="12"/>
      <c r="L19" s="38"/>
      <c r="M19" s="61"/>
      <c r="N19" s="62"/>
      <c r="O19" s="69"/>
      <c r="P19" s="69"/>
      <c r="Q19" s="74"/>
      <c r="R19" s="74"/>
      <c r="S19" s="101"/>
      <c r="T19" s="101"/>
      <c r="U19" s="101"/>
      <c r="V19" s="101"/>
      <c r="W19" s="101"/>
      <c r="X19" s="102"/>
    </row>
    <row r="20" spans="1:24">
      <c r="A20" s="29">
        <v>17</v>
      </c>
      <c r="B20" s="118"/>
      <c r="C20" s="119" t="s">
        <v>53</v>
      </c>
      <c r="D20" s="119" t="s">
        <v>54</v>
      </c>
      <c r="E20" s="119"/>
      <c r="F20" s="120"/>
      <c r="G20" s="121"/>
      <c r="H20" s="122">
        <f t="shared" si="0"/>
        <v>1</v>
      </c>
      <c r="I20" s="123" t="s">
        <v>64</v>
      </c>
      <c r="J20" s="119"/>
      <c r="K20" s="119"/>
      <c r="L20" s="124"/>
      <c r="M20" s="125" t="s">
        <v>64</v>
      </c>
      <c r="N20" s="126"/>
      <c r="O20" s="127"/>
      <c r="P20" s="127"/>
      <c r="Q20" s="128"/>
      <c r="R20" s="128"/>
      <c r="S20" s="118" t="s">
        <v>64</v>
      </c>
      <c r="T20" s="118"/>
      <c r="U20" s="118" t="s">
        <v>82</v>
      </c>
      <c r="V20" s="118"/>
      <c r="W20" s="118" t="s">
        <v>85</v>
      </c>
      <c r="X20" s="129"/>
    </row>
    <row r="21" spans="1:24">
      <c r="A21" s="29">
        <v>18</v>
      </c>
      <c r="B21" s="118"/>
      <c r="C21" s="130" t="s">
        <v>55</v>
      </c>
      <c r="D21" s="130" t="s">
        <v>56</v>
      </c>
      <c r="E21" s="130"/>
      <c r="F21" s="131"/>
      <c r="G21" s="121"/>
      <c r="H21" s="122">
        <f t="shared" si="0"/>
        <v>1</v>
      </c>
      <c r="I21" s="121" t="s">
        <v>64</v>
      </c>
      <c r="J21" s="130"/>
      <c r="K21" s="130"/>
      <c r="L21" s="122"/>
      <c r="M21" s="125" t="s">
        <v>64</v>
      </c>
      <c r="N21" s="126"/>
      <c r="O21" s="127"/>
      <c r="P21" s="127"/>
      <c r="Q21" s="128"/>
      <c r="R21" s="128"/>
      <c r="S21" s="118" t="s">
        <v>64</v>
      </c>
      <c r="T21" s="118"/>
      <c r="U21" s="118" t="s">
        <v>82</v>
      </c>
      <c r="V21" s="118"/>
      <c r="W21" s="118" t="s">
        <v>85</v>
      </c>
      <c r="X21" s="129"/>
    </row>
    <row r="22" spans="1:24">
      <c r="A22" s="29">
        <v>19</v>
      </c>
      <c r="B22" s="104"/>
      <c r="C22" s="10"/>
      <c r="D22" s="10"/>
      <c r="E22" s="10"/>
      <c r="F22" s="49"/>
      <c r="G22" s="41"/>
      <c r="H22" s="42">
        <f t="shared" si="0"/>
        <v>0</v>
      </c>
      <c r="I22" s="35"/>
      <c r="J22" s="10"/>
      <c r="K22" s="10"/>
      <c r="L22" s="36"/>
      <c r="M22" s="61"/>
      <c r="N22" s="62"/>
      <c r="O22" s="69"/>
      <c r="P22" s="69"/>
      <c r="Q22" s="74"/>
      <c r="R22" s="74"/>
      <c r="S22" s="9"/>
      <c r="T22" s="9"/>
      <c r="U22" s="9"/>
      <c r="V22" s="9"/>
      <c r="W22" s="9"/>
      <c r="X22" s="11"/>
    </row>
    <row r="23" spans="1:24">
      <c r="A23" s="29">
        <v>20</v>
      </c>
      <c r="B23" s="104"/>
      <c r="C23" s="7"/>
      <c r="D23" s="7"/>
      <c r="E23" s="7"/>
      <c r="F23" s="31"/>
      <c r="G23" s="41"/>
      <c r="H23" s="42">
        <f t="shared" si="0"/>
        <v>0</v>
      </c>
      <c r="I23" s="41"/>
      <c r="J23" s="7"/>
      <c r="K23" s="7"/>
      <c r="L23" s="42"/>
      <c r="M23" s="61"/>
      <c r="N23" s="62"/>
      <c r="O23" s="69"/>
      <c r="P23" s="69"/>
      <c r="Q23" s="74"/>
      <c r="R23" s="74"/>
      <c r="S23" s="9"/>
      <c r="T23" s="9"/>
      <c r="U23" s="9"/>
      <c r="V23" s="9"/>
      <c r="W23" s="9"/>
      <c r="X23" s="11"/>
    </row>
    <row r="24" spans="1:24">
      <c r="A24" s="29">
        <v>21</v>
      </c>
      <c r="B24" s="104"/>
      <c r="C24" s="7"/>
      <c r="D24" s="7"/>
      <c r="E24" s="7"/>
      <c r="F24" s="31"/>
      <c r="G24" s="41"/>
      <c r="H24" s="42">
        <f t="shared" si="0"/>
        <v>0</v>
      </c>
      <c r="I24" s="41"/>
      <c r="J24" s="7"/>
      <c r="K24" s="7"/>
      <c r="L24" s="42"/>
      <c r="M24" s="61"/>
      <c r="N24" s="62"/>
      <c r="O24" s="69"/>
      <c r="P24" s="69"/>
      <c r="Q24" s="74"/>
      <c r="R24" s="74"/>
      <c r="S24" s="9"/>
      <c r="T24" s="9"/>
      <c r="U24" s="9"/>
      <c r="V24" s="9"/>
      <c r="W24" s="9"/>
      <c r="X24" s="11"/>
    </row>
    <row r="25" spans="1:24">
      <c r="A25" s="29">
        <v>22</v>
      </c>
      <c r="B25" s="104"/>
      <c r="C25" s="7"/>
      <c r="D25" s="7"/>
      <c r="E25" s="7"/>
      <c r="F25" s="31"/>
      <c r="G25" s="41"/>
      <c r="H25" s="42">
        <f t="shared" si="0"/>
        <v>0</v>
      </c>
      <c r="I25" s="41"/>
      <c r="J25" s="7"/>
      <c r="K25" s="7"/>
      <c r="L25" s="42"/>
      <c r="M25" s="61"/>
      <c r="N25" s="62"/>
      <c r="O25" s="69"/>
      <c r="P25" s="69"/>
      <c r="Q25" s="74"/>
      <c r="R25" s="74"/>
      <c r="S25" s="9"/>
      <c r="T25" s="9"/>
      <c r="U25" s="9"/>
      <c r="V25" s="9"/>
      <c r="W25" s="9"/>
      <c r="X25" s="11"/>
    </row>
    <row r="26" spans="1:24">
      <c r="A26" s="29">
        <v>23</v>
      </c>
      <c r="B26" s="104"/>
      <c r="C26" s="7"/>
      <c r="D26" s="7"/>
      <c r="E26" s="7"/>
      <c r="F26" s="31"/>
      <c r="G26" s="41"/>
      <c r="H26" s="42">
        <f t="shared" si="0"/>
        <v>0</v>
      </c>
      <c r="I26" s="41"/>
      <c r="J26" s="7"/>
      <c r="K26" s="7"/>
      <c r="L26" s="42"/>
      <c r="M26" s="61"/>
      <c r="N26" s="62"/>
      <c r="O26" s="69"/>
      <c r="P26" s="69"/>
      <c r="Q26" s="74"/>
      <c r="R26" s="74"/>
      <c r="S26" s="9"/>
      <c r="T26" s="9"/>
      <c r="U26" s="9"/>
      <c r="V26" s="9"/>
      <c r="W26" s="9"/>
      <c r="X26" s="11"/>
    </row>
    <row r="27" spans="1:24">
      <c r="A27" s="29">
        <v>24</v>
      </c>
      <c r="B27" s="104"/>
      <c r="C27" s="7"/>
      <c r="D27" s="7"/>
      <c r="E27" s="7"/>
      <c r="F27" s="31"/>
      <c r="G27" s="41"/>
      <c r="H27" s="42">
        <f t="shared" si="0"/>
        <v>0</v>
      </c>
      <c r="I27" s="41"/>
      <c r="J27" s="7"/>
      <c r="K27" s="7"/>
      <c r="L27" s="42"/>
      <c r="M27" s="61"/>
      <c r="N27" s="62"/>
      <c r="O27" s="69"/>
      <c r="P27" s="69"/>
      <c r="Q27" s="74"/>
      <c r="R27" s="74"/>
      <c r="S27" s="9"/>
      <c r="T27" s="9"/>
      <c r="U27" s="9"/>
      <c r="V27" s="9"/>
      <c r="W27" s="9"/>
      <c r="X27" s="11"/>
    </row>
    <row r="28" spans="1:24">
      <c r="A28" s="29">
        <v>25</v>
      </c>
      <c r="B28" s="104"/>
      <c r="C28" s="7"/>
      <c r="D28" s="7"/>
      <c r="E28" s="7"/>
      <c r="F28" s="31"/>
      <c r="G28" s="41"/>
      <c r="H28" s="42">
        <f t="shared" si="0"/>
        <v>0</v>
      </c>
      <c r="I28" s="41"/>
      <c r="J28" s="7"/>
      <c r="K28" s="7"/>
      <c r="L28" s="42"/>
      <c r="M28" s="61"/>
      <c r="N28" s="62"/>
      <c r="O28" s="69"/>
      <c r="P28" s="69"/>
      <c r="Q28" s="74"/>
      <c r="R28" s="74"/>
      <c r="S28" s="9"/>
      <c r="T28" s="9"/>
      <c r="U28" s="9"/>
      <c r="V28" s="9"/>
      <c r="W28" s="9"/>
      <c r="X28" s="11"/>
    </row>
    <row r="29" spans="1:24">
      <c r="A29" s="29">
        <v>26</v>
      </c>
      <c r="B29" s="104"/>
      <c r="C29" s="13"/>
      <c r="D29" s="13"/>
      <c r="E29" s="13"/>
      <c r="F29" s="52"/>
      <c r="G29" s="55"/>
      <c r="H29" s="42">
        <f t="shared" si="0"/>
        <v>0</v>
      </c>
      <c r="I29" s="43"/>
      <c r="J29" s="13"/>
      <c r="K29" s="13"/>
      <c r="L29" s="44"/>
      <c r="M29" s="61"/>
      <c r="N29" s="62"/>
      <c r="O29" s="69"/>
      <c r="P29" s="69"/>
      <c r="Q29" s="74"/>
      <c r="R29" s="74"/>
      <c r="S29" s="9"/>
      <c r="T29" s="9"/>
      <c r="U29" s="9"/>
      <c r="V29" s="9"/>
      <c r="W29" s="9"/>
      <c r="X29" s="11"/>
    </row>
    <row r="30" spans="1:24" ht="13" customHeight="1" thickBot="1">
      <c r="A30" s="30">
        <v>27</v>
      </c>
      <c r="B30" s="105"/>
      <c r="C30" s="15"/>
      <c r="D30" s="15"/>
      <c r="E30" s="16"/>
      <c r="F30" s="53"/>
      <c r="G30" s="56"/>
      <c r="H30" s="42">
        <f t="shared" si="0"/>
        <v>0</v>
      </c>
      <c r="I30" s="45"/>
      <c r="J30" s="17"/>
      <c r="K30" s="17"/>
      <c r="L30" s="46"/>
      <c r="M30" s="63"/>
      <c r="N30" s="64"/>
      <c r="O30" s="70"/>
      <c r="P30" s="70"/>
      <c r="Q30" s="75"/>
      <c r="R30" s="75"/>
      <c r="S30" s="18"/>
      <c r="T30" s="18"/>
      <c r="U30" s="18"/>
      <c r="V30" s="18"/>
      <c r="W30" s="18"/>
      <c r="X30" s="19"/>
    </row>
    <row r="31" spans="1:24" ht="15" thickBot="1">
      <c r="E31" s="20" t="s">
        <v>6</v>
      </c>
      <c r="F31" s="54"/>
      <c r="G31" s="20"/>
      <c r="H31" s="47"/>
      <c r="I31" s="78">
        <f t="shared" ref="I31:T31" si="1">COUNTIF(I4:I30,"●")</f>
        <v>3</v>
      </c>
      <c r="J31" s="1">
        <f t="shared" si="1"/>
        <v>3</v>
      </c>
      <c r="K31" s="1">
        <f t="shared" si="1"/>
        <v>0</v>
      </c>
      <c r="L31" s="47">
        <f t="shared" si="1"/>
        <v>2</v>
      </c>
      <c r="M31" s="65">
        <f t="shared" si="1"/>
        <v>4</v>
      </c>
      <c r="N31" s="66">
        <f t="shared" si="1"/>
        <v>3</v>
      </c>
      <c r="O31" s="71">
        <f t="shared" si="1"/>
        <v>3</v>
      </c>
      <c r="P31" s="71">
        <f t="shared" si="1"/>
        <v>3</v>
      </c>
      <c r="Q31" s="76">
        <f t="shared" si="1"/>
        <v>4</v>
      </c>
      <c r="R31" s="76">
        <f t="shared" si="1"/>
        <v>3</v>
      </c>
      <c r="S31" s="80">
        <f t="shared" si="1"/>
        <v>2</v>
      </c>
      <c r="T31" s="80">
        <f t="shared" si="1"/>
        <v>6</v>
      </c>
      <c r="U31" s="1"/>
      <c r="V31" s="1"/>
      <c r="W31" s="1"/>
      <c r="X31" s="79"/>
    </row>
    <row r="34" spans="8:13">
      <c r="H34" s="82" t="s">
        <v>65</v>
      </c>
      <c r="I34" s="83">
        <v>1000</v>
      </c>
      <c r="J34" s="83">
        <v>2000</v>
      </c>
      <c r="K34" s="83">
        <v>3000</v>
      </c>
      <c r="L34" s="84">
        <v>4000</v>
      </c>
      <c r="M34" s="77"/>
    </row>
    <row r="35" spans="8:13">
      <c r="H35" s="88" t="s">
        <v>67</v>
      </c>
      <c r="I35" s="4">
        <f>I31</f>
        <v>3</v>
      </c>
      <c r="J35" s="4">
        <f t="shared" ref="J35:L35" si="2">J31</f>
        <v>3</v>
      </c>
      <c r="K35" s="4">
        <f t="shared" si="2"/>
        <v>0</v>
      </c>
      <c r="L35" s="86">
        <f t="shared" si="2"/>
        <v>2</v>
      </c>
    </row>
    <row r="36" spans="8:13">
      <c r="H36" s="85"/>
      <c r="I36" s="4">
        <f>I34*I35</f>
        <v>3000</v>
      </c>
      <c r="J36" s="4">
        <f t="shared" ref="J36:L36" si="3">J34*J35</f>
        <v>6000</v>
      </c>
      <c r="K36" s="4">
        <f t="shared" si="3"/>
        <v>0</v>
      </c>
      <c r="L36" s="86">
        <f t="shared" si="3"/>
        <v>8000</v>
      </c>
    </row>
    <row r="37" spans="8:13">
      <c r="H37" s="85"/>
      <c r="L37" s="86"/>
    </row>
    <row r="38" spans="8:13">
      <c r="H38" s="85"/>
      <c r="K38" s="151">
        <f>SUM(I36:L36)</f>
        <v>17000</v>
      </c>
      <c r="L38" s="152"/>
    </row>
    <row r="39" spans="8:13">
      <c r="H39" s="87"/>
      <c r="I39" s="81"/>
      <c r="J39" s="81" t="s">
        <v>66</v>
      </c>
      <c r="K39" s="153"/>
      <c r="L39" s="154"/>
    </row>
  </sheetData>
  <mergeCells count="2">
    <mergeCell ref="I2:L2"/>
    <mergeCell ref="K38:L3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B9AD-1C0B-4C6B-8C51-3D78FB7A6186}">
  <sheetPr>
    <tabColor theme="8" tint="0.79998168889431442"/>
  </sheetPr>
  <dimension ref="A1:BG42"/>
  <sheetViews>
    <sheetView tabSelected="1" zoomScaleNormal="100" workbookViewId="0">
      <selection activeCell="O43" sqref="O43"/>
    </sheetView>
  </sheetViews>
  <sheetFormatPr baseColWidth="10" defaultColWidth="8.6640625" defaultRowHeight="14"/>
  <cols>
    <col min="1" max="1" width="8.6640625" style="21" customWidth="1"/>
    <col min="2" max="2" width="7" style="134" customWidth="1"/>
    <col min="3" max="6" width="16.6640625" style="4" customWidth="1"/>
    <col min="7" max="7" width="32" style="4" customWidth="1"/>
    <col min="8" max="9" width="11" style="4" customWidth="1"/>
    <col min="10" max="11" width="7" style="4" customWidth="1"/>
    <col min="12" max="17" width="7.5" style="4" customWidth="1"/>
    <col min="18" max="55" width="6.5" style="4" customWidth="1"/>
    <col min="56" max="57" width="20.6640625" style="4" customWidth="1"/>
    <col min="58" max="58" width="14.83203125" style="4" customWidth="1"/>
    <col min="59" max="59" width="13" style="4" customWidth="1"/>
    <col min="60" max="16384" width="8.6640625" style="4"/>
  </cols>
  <sheetData>
    <row r="1" spans="1:59" ht="15" thickBot="1">
      <c r="B1" s="135" t="s">
        <v>100</v>
      </c>
    </row>
    <row r="2" spans="1:59" s="21" customFormat="1" ht="13.5" customHeight="1" thickBot="1">
      <c r="B2" s="136"/>
      <c r="E2" s="22" t="s">
        <v>5</v>
      </c>
      <c r="F2" s="23"/>
      <c r="G2" s="155" t="s">
        <v>87</v>
      </c>
      <c r="H2" s="24" t="s">
        <v>57</v>
      </c>
      <c r="I2" s="24" t="s">
        <v>46</v>
      </c>
      <c r="J2" s="148" t="s">
        <v>45</v>
      </c>
      <c r="K2" s="149"/>
      <c r="L2" s="149"/>
      <c r="M2" s="149"/>
      <c r="N2" s="157"/>
      <c r="O2" s="157"/>
      <c r="P2" s="157"/>
      <c r="Q2" s="158"/>
      <c r="R2" s="57">
        <v>1</v>
      </c>
      <c r="S2" s="58">
        <v>2</v>
      </c>
      <c r="T2" s="58">
        <v>3</v>
      </c>
      <c r="U2" s="58">
        <v>4</v>
      </c>
      <c r="V2" s="58">
        <v>5</v>
      </c>
      <c r="W2" s="58">
        <v>6</v>
      </c>
      <c r="X2" s="58">
        <v>7</v>
      </c>
      <c r="Y2" s="58">
        <v>8</v>
      </c>
      <c r="Z2" s="58">
        <v>9</v>
      </c>
      <c r="AA2" s="58">
        <v>10</v>
      </c>
      <c r="AB2" s="58">
        <v>11</v>
      </c>
      <c r="AC2" s="58">
        <v>12</v>
      </c>
      <c r="AD2" s="58">
        <v>13</v>
      </c>
      <c r="AE2" s="58">
        <v>14</v>
      </c>
      <c r="AF2" s="58">
        <v>15</v>
      </c>
      <c r="AG2" s="58">
        <v>16</v>
      </c>
      <c r="AH2" s="67">
        <v>17</v>
      </c>
      <c r="AI2" s="67">
        <v>18</v>
      </c>
      <c r="AJ2" s="67">
        <v>19</v>
      </c>
      <c r="AK2" s="67">
        <v>20</v>
      </c>
      <c r="AL2" s="67">
        <v>21</v>
      </c>
      <c r="AM2" s="67">
        <v>22</v>
      </c>
      <c r="AN2" s="67">
        <v>23</v>
      </c>
      <c r="AO2" s="67">
        <v>24</v>
      </c>
      <c r="AP2" s="72">
        <v>25</v>
      </c>
      <c r="AQ2" s="72">
        <v>26</v>
      </c>
      <c r="AR2" s="72">
        <v>27</v>
      </c>
      <c r="AS2" s="72">
        <v>28</v>
      </c>
      <c r="AT2" s="72">
        <v>29</v>
      </c>
      <c r="AU2" s="72">
        <v>30</v>
      </c>
      <c r="AV2" s="72">
        <v>31</v>
      </c>
      <c r="AW2" s="72">
        <v>32</v>
      </c>
      <c r="AX2" s="72">
        <v>33</v>
      </c>
      <c r="AY2" s="72">
        <v>34</v>
      </c>
      <c r="AZ2" s="72">
        <v>35</v>
      </c>
      <c r="BA2" s="72">
        <v>36</v>
      </c>
      <c r="BB2" s="2">
        <v>37</v>
      </c>
      <c r="BC2" s="25">
        <v>38</v>
      </c>
      <c r="BD2" s="2" t="s">
        <v>63</v>
      </c>
      <c r="BE2" s="2" t="s">
        <v>63</v>
      </c>
      <c r="BF2" s="26" t="s">
        <v>88</v>
      </c>
      <c r="BG2" s="3"/>
    </row>
    <row r="3" spans="1:59" s="21" customFormat="1" ht="13.5" customHeight="1" thickBot="1">
      <c r="A3" s="22" t="s">
        <v>7</v>
      </c>
      <c r="B3" s="3"/>
      <c r="C3" s="2" t="s">
        <v>2</v>
      </c>
      <c r="D3" s="2" t="s">
        <v>8</v>
      </c>
      <c r="E3" s="2" t="s">
        <v>3</v>
      </c>
      <c r="F3" s="25" t="s">
        <v>8</v>
      </c>
      <c r="G3" s="156"/>
      <c r="H3" s="27" t="s">
        <v>58</v>
      </c>
      <c r="I3" s="27" t="s">
        <v>47</v>
      </c>
      <c r="J3" s="22" t="s">
        <v>41</v>
      </c>
      <c r="K3" s="143" t="s">
        <v>42</v>
      </c>
      <c r="L3" s="143" t="s">
        <v>43</v>
      </c>
      <c r="M3" s="144" t="s">
        <v>89</v>
      </c>
      <c r="N3" s="145" t="s">
        <v>90</v>
      </c>
      <c r="O3" s="145" t="s">
        <v>91</v>
      </c>
      <c r="P3" s="145" t="s">
        <v>92</v>
      </c>
      <c r="Q3" s="147" t="s">
        <v>93</v>
      </c>
      <c r="R3" s="57" t="s">
        <v>9</v>
      </c>
      <c r="S3" s="58" t="s">
        <v>10</v>
      </c>
      <c r="T3" s="58" t="s">
        <v>11</v>
      </c>
      <c r="U3" s="58" t="s">
        <v>12</v>
      </c>
      <c r="V3" s="58" t="s">
        <v>13</v>
      </c>
      <c r="W3" s="58" t="s">
        <v>14</v>
      </c>
      <c r="X3" s="58" t="s">
        <v>15</v>
      </c>
      <c r="Y3" s="58" t="s">
        <v>16</v>
      </c>
      <c r="Z3" s="58" t="s">
        <v>17</v>
      </c>
      <c r="AA3" s="58" t="s">
        <v>18</v>
      </c>
      <c r="AB3" s="58" t="s">
        <v>19</v>
      </c>
      <c r="AC3" s="58" t="s">
        <v>20</v>
      </c>
      <c r="AD3" s="58" t="s">
        <v>94</v>
      </c>
      <c r="AE3" s="58" t="s">
        <v>95</v>
      </c>
      <c r="AF3" s="58" t="s">
        <v>96</v>
      </c>
      <c r="AG3" s="58" t="s">
        <v>97</v>
      </c>
      <c r="AH3" s="67" t="s">
        <v>21</v>
      </c>
      <c r="AI3" s="67" t="s">
        <v>22</v>
      </c>
      <c r="AJ3" s="67" t="s">
        <v>23</v>
      </c>
      <c r="AK3" s="67" t="s">
        <v>24</v>
      </c>
      <c r="AL3" s="67" t="s">
        <v>25</v>
      </c>
      <c r="AM3" s="67" t="s">
        <v>26</v>
      </c>
      <c r="AN3" s="67" t="s">
        <v>98</v>
      </c>
      <c r="AO3" s="67" t="s">
        <v>99</v>
      </c>
      <c r="AP3" s="72" t="s">
        <v>27</v>
      </c>
      <c r="AQ3" s="72" t="s">
        <v>28</v>
      </c>
      <c r="AR3" s="72" t="s">
        <v>29</v>
      </c>
      <c r="AS3" s="72" t="s">
        <v>30</v>
      </c>
      <c r="AT3" s="72" t="s">
        <v>31</v>
      </c>
      <c r="AU3" s="72" t="s">
        <v>32</v>
      </c>
      <c r="AV3" s="72" t="s">
        <v>33</v>
      </c>
      <c r="AW3" s="72" t="s">
        <v>34</v>
      </c>
      <c r="AX3" s="72" t="s">
        <v>35</v>
      </c>
      <c r="AY3" s="72" t="s">
        <v>36</v>
      </c>
      <c r="AZ3" s="72" t="s">
        <v>37</v>
      </c>
      <c r="BA3" s="72" t="s">
        <v>38</v>
      </c>
      <c r="BB3" s="2" t="s">
        <v>39</v>
      </c>
      <c r="BC3" s="25" t="s">
        <v>40</v>
      </c>
      <c r="BD3" s="2" t="s">
        <v>61</v>
      </c>
      <c r="BE3" s="2" t="s">
        <v>62</v>
      </c>
      <c r="BF3" s="26" t="s">
        <v>0</v>
      </c>
      <c r="BG3" s="3"/>
    </row>
    <row r="4" spans="1:59">
      <c r="A4" s="137">
        <v>1</v>
      </c>
      <c r="B4" s="8"/>
      <c r="C4" s="6"/>
      <c r="D4" s="6"/>
      <c r="E4" s="6"/>
      <c r="F4" s="48"/>
      <c r="G4" s="139"/>
      <c r="H4" s="41"/>
      <c r="I4" s="42">
        <f t="shared" ref="I4:I33" si="0">COUNTIF(R4:BA4,"●")</f>
        <v>0</v>
      </c>
      <c r="J4" s="33"/>
      <c r="K4" s="10"/>
      <c r="L4" s="10"/>
      <c r="M4" s="10"/>
      <c r="N4" s="10"/>
      <c r="O4" s="10"/>
      <c r="P4" s="10"/>
      <c r="Q4" s="36"/>
      <c r="R4" s="59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8"/>
      <c r="AI4" s="68"/>
      <c r="AJ4" s="68"/>
      <c r="AK4" s="68"/>
      <c r="AL4" s="68"/>
      <c r="AM4" s="68"/>
      <c r="AN4" s="68"/>
      <c r="AO4" s="68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6"/>
      <c r="BC4" s="6"/>
      <c r="BD4" s="6"/>
      <c r="BE4" s="6"/>
      <c r="BF4" s="5"/>
      <c r="BG4" s="8"/>
    </row>
    <row r="5" spans="1:59">
      <c r="A5" s="104">
        <v>2</v>
      </c>
      <c r="B5" s="11"/>
      <c r="C5" s="10"/>
      <c r="D5" s="10"/>
      <c r="E5" s="10"/>
      <c r="F5" s="49"/>
      <c r="G5" s="139"/>
      <c r="H5" s="41"/>
      <c r="I5" s="42">
        <f t="shared" si="0"/>
        <v>0</v>
      </c>
      <c r="J5" s="35"/>
      <c r="K5" s="10"/>
      <c r="L5" s="10"/>
      <c r="M5" s="10"/>
      <c r="N5" s="10"/>
      <c r="O5" s="10"/>
      <c r="P5" s="10"/>
      <c r="Q5" s="36"/>
      <c r="R5" s="61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9"/>
      <c r="AI5" s="69"/>
      <c r="AJ5" s="69"/>
      <c r="AK5" s="69"/>
      <c r="AL5" s="69"/>
      <c r="AM5" s="69"/>
      <c r="AN5" s="69"/>
      <c r="AO5" s="69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10"/>
      <c r="BC5" s="10"/>
      <c r="BD5" s="10"/>
      <c r="BE5" s="10"/>
      <c r="BF5" s="9"/>
      <c r="BG5" s="11"/>
    </row>
    <row r="6" spans="1:59">
      <c r="A6" s="104">
        <v>3</v>
      </c>
      <c r="B6" s="11"/>
      <c r="C6" s="10"/>
      <c r="D6" s="10"/>
      <c r="E6" s="10"/>
      <c r="F6" s="49"/>
      <c r="G6" s="139"/>
      <c r="H6" s="41"/>
      <c r="I6" s="42">
        <f t="shared" si="0"/>
        <v>0</v>
      </c>
      <c r="J6" s="35"/>
      <c r="K6" s="10"/>
      <c r="L6" s="10"/>
      <c r="M6" s="10"/>
      <c r="N6" s="10"/>
      <c r="O6" s="10"/>
      <c r="P6" s="10"/>
      <c r="Q6" s="36"/>
      <c r="R6" s="61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9"/>
      <c r="AI6" s="69"/>
      <c r="AJ6" s="69"/>
      <c r="AK6" s="69"/>
      <c r="AL6" s="69"/>
      <c r="AM6" s="69"/>
      <c r="AN6" s="69"/>
      <c r="AO6" s="69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10"/>
      <c r="BC6" s="10"/>
      <c r="BD6" s="10"/>
      <c r="BE6" s="10"/>
      <c r="BF6" s="9"/>
      <c r="BG6" s="11"/>
    </row>
    <row r="7" spans="1:59">
      <c r="A7" s="104">
        <v>4</v>
      </c>
      <c r="B7" s="11"/>
      <c r="C7" s="10"/>
      <c r="D7" s="10"/>
      <c r="E7" s="10"/>
      <c r="F7" s="49"/>
      <c r="G7" s="139"/>
      <c r="H7" s="41"/>
      <c r="I7" s="42">
        <f t="shared" si="0"/>
        <v>0</v>
      </c>
      <c r="J7" s="35"/>
      <c r="K7" s="10"/>
      <c r="L7" s="10"/>
      <c r="M7" s="10"/>
      <c r="N7" s="10"/>
      <c r="O7" s="10"/>
      <c r="P7" s="10"/>
      <c r="Q7" s="36"/>
      <c r="R7" s="61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9"/>
      <c r="AI7" s="69"/>
      <c r="AJ7" s="69"/>
      <c r="AK7" s="69"/>
      <c r="AL7" s="69"/>
      <c r="AM7" s="69"/>
      <c r="AN7" s="69"/>
      <c r="AO7" s="69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10"/>
      <c r="BC7" s="10"/>
      <c r="BD7" s="10"/>
      <c r="BE7" s="10"/>
      <c r="BF7" s="9"/>
      <c r="BG7" s="11"/>
    </row>
    <row r="8" spans="1:59">
      <c r="A8" s="104">
        <v>5</v>
      </c>
      <c r="B8" s="11"/>
      <c r="C8" s="10"/>
      <c r="D8" s="10"/>
      <c r="E8" s="10"/>
      <c r="F8" s="49"/>
      <c r="G8" s="139"/>
      <c r="H8" s="41"/>
      <c r="I8" s="42">
        <f t="shared" si="0"/>
        <v>0</v>
      </c>
      <c r="J8" s="35"/>
      <c r="K8" s="10"/>
      <c r="L8" s="10"/>
      <c r="M8" s="10"/>
      <c r="N8" s="10"/>
      <c r="O8" s="10"/>
      <c r="P8" s="10"/>
      <c r="Q8" s="36"/>
      <c r="R8" s="61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9"/>
      <c r="AI8" s="69"/>
      <c r="AJ8" s="69"/>
      <c r="AK8" s="69"/>
      <c r="AL8" s="69"/>
      <c r="AM8" s="69"/>
      <c r="AN8" s="69"/>
      <c r="AO8" s="69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10"/>
      <c r="BC8" s="10"/>
      <c r="BD8" s="10"/>
      <c r="BE8" s="10"/>
      <c r="BF8" s="9"/>
      <c r="BG8" s="11"/>
    </row>
    <row r="9" spans="1:59">
      <c r="A9" s="104">
        <v>6</v>
      </c>
      <c r="B9" s="11"/>
      <c r="C9" s="12"/>
      <c r="D9" s="12"/>
      <c r="E9" s="12"/>
      <c r="F9" s="50"/>
      <c r="G9" s="140"/>
      <c r="H9" s="37"/>
      <c r="I9" s="42">
        <f t="shared" si="0"/>
        <v>0</v>
      </c>
      <c r="J9" s="37"/>
      <c r="K9" s="14"/>
      <c r="L9" s="14"/>
      <c r="M9" s="14"/>
      <c r="N9" s="14"/>
      <c r="O9" s="14"/>
      <c r="P9" s="14"/>
      <c r="Q9" s="40"/>
      <c r="R9" s="61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9"/>
      <c r="AI9" s="69"/>
      <c r="AJ9" s="69"/>
      <c r="AK9" s="69"/>
      <c r="AL9" s="69"/>
      <c r="AM9" s="69"/>
      <c r="AN9" s="69"/>
      <c r="AO9" s="69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10"/>
      <c r="BC9" s="10"/>
      <c r="BD9" s="10"/>
      <c r="BE9" s="10"/>
      <c r="BF9" s="9"/>
      <c r="BG9" s="11"/>
    </row>
    <row r="10" spans="1:59">
      <c r="A10" s="104">
        <v>7</v>
      </c>
      <c r="B10" s="11"/>
      <c r="C10" s="10"/>
      <c r="D10" s="10"/>
      <c r="E10" s="10"/>
      <c r="F10" s="49"/>
      <c r="G10" s="139"/>
      <c r="H10" s="41"/>
      <c r="I10" s="42">
        <f t="shared" si="0"/>
        <v>0</v>
      </c>
      <c r="J10" s="35"/>
      <c r="K10" s="10"/>
      <c r="L10" s="10"/>
      <c r="M10" s="10"/>
      <c r="N10" s="10"/>
      <c r="O10" s="10"/>
      <c r="P10" s="10"/>
      <c r="Q10" s="36"/>
      <c r="R10" s="61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9"/>
      <c r="AI10" s="69"/>
      <c r="AJ10" s="69"/>
      <c r="AK10" s="69"/>
      <c r="AL10" s="69"/>
      <c r="AM10" s="69"/>
      <c r="AN10" s="69"/>
      <c r="AO10" s="69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10"/>
      <c r="BC10" s="10"/>
      <c r="BD10" s="10"/>
      <c r="BE10" s="10"/>
      <c r="BF10" s="9"/>
      <c r="BG10" s="11"/>
    </row>
    <row r="11" spans="1:59">
      <c r="A11" s="104">
        <v>8</v>
      </c>
      <c r="B11" s="11"/>
      <c r="C11" s="10"/>
      <c r="D11" s="10"/>
      <c r="E11" s="10"/>
      <c r="F11" s="49"/>
      <c r="G11" s="139"/>
      <c r="H11" s="41"/>
      <c r="I11" s="42">
        <f t="shared" si="0"/>
        <v>0</v>
      </c>
      <c r="J11" s="35"/>
      <c r="K11" s="10"/>
      <c r="L11" s="10"/>
      <c r="M11" s="10"/>
      <c r="N11" s="10"/>
      <c r="O11" s="10"/>
      <c r="P11" s="10"/>
      <c r="Q11" s="36"/>
      <c r="R11" s="61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9"/>
      <c r="AI11" s="69"/>
      <c r="AJ11" s="69"/>
      <c r="AK11" s="69"/>
      <c r="AL11" s="69"/>
      <c r="AM11" s="69"/>
      <c r="AN11" s="69"/>
      <c r="AO11" s="69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10"/>
      <c r="BC11" s="10"/>
      <c r="BD11" s="10"/>
      <c r="BE11" s="10"/>
      <c r="BF11" s="9"/>
      <c r="BG11" s="11"/>
    </row>
    <row r="12" spans="1:59">
      <c r="A12" s="104">
        <v>9</v>
      </c>
      <c r="B12" s="11"/>
      <c r="C12" s="10"/>
      <c r="D12" s="10"/>
      <c r="E12" s="10"/>
      <c r="F12" s="49"/>
      <c r="G12" s="139"/>
      <c r="H12" s="41"/>
      <c r="I12" s="42">
        <f t="shared" si="0"/>
        <v>0</v>
      </c>
      <c r="J12" s="35"/>
      <c r="K12" s="10"/>
      <c r="L12" s="10"/>
      <c r="M12" s="10"/>
      <c r="N12" s="10"/>
      <c r="O12" s="10"/>
      <c r="P12" s="10"/>
      <c r="Q12" s="36"/>
      <c r="R12" s="61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9"/>
      <c r="AI12" s="69"/>
      <c r="AJ12" s="69"/>
      <c r="AK12" s="69"/>
      <c r="AL12" s="69"/>
      <c r="AM12" s="69"/>
      <c r="AN12" s="69"/>
      <c r="AO12" s="69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9"/>
      <c r="BC12" s="9"/>
      <c r="BD12" s="9"/>
      <c r="BE12" s="9"/>
      <c r="BF12" s="9"/>
      <c r="BG12" s="11"/>
    </row>
    <row r="13" spans="1:59">
      <c r="A13" s="104">
        <v>10</v>
      </c>
      <c r="B13" s="11"/>
      <c r="C13" s="13"/>
      <c r="D13" s="13"/>
      <c r="E13" s="13"/>
      <c r="F13" s="51"/>
      <c r="G13" s="140"/>
      <c r="H13" s="37"/>
      <c r="I13" s="42">
        <f t="shared" si="0"/>
        <v>0</v>
      </c>
      <c r="J13" s="39"/>
      <c r="K13" s="14"/>
      <c r="L13" s="14"/>
      <c r="M13" s="14"/>
      <c r="N13" s="14"/>
      <c r="O13" s="14"/>
      <c r="P13" s="14"/>
      <c r="Q13" s="40"/>
      <c r="R13" s="61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9"/>
      <c r="AI13" s="69"/>
      <c r="AJ13" s="69"/>
      <c r="AK13" s="69"/>
      <c r="AL13" s="69"/>
      <c r="AM13" s="69"/>
      <c r="AN13" s="69"/>
      <c r="AO13" s="69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9"/>
      <c r="BC13" s="9"/>
      <c r="BD13" s="9"/>
      <c r="BE13" s="9"/>
      <c r="BF13" s="9"/>
      <c r="BG13" s="11"/>
    </row>
    <row r="14" spans="1:59">
      <c r="A14" s="104">
        <v>11</v>
      </c>
      <c r="B14" s="11"/>
      <c r="C14" s="14"/>
      <c r="D14" s="14"/>
      <c r="E14" s="14"/>
      <c r="F14" s="51"/>
      <c r="G14" s="140"/>
      <c r="H14" s="37"/>
      <c r="I14" s="42">
        <f t="shared" si="0"/>
        <v>0</v>
      </c>
      <c r="J14" s="39"/>
      <c r="K14" s="14"/>
      <c r="L14" s="14"/>
      <c r="M14" s="14"/>
      <c r="N14" s="14"/>
      <c r="O14" s="14"/>
      <c r="P14" s="14"/>
      <c r="Q14" s="40"/>
      <c r="R14" s="61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9"/>
      <c r="AI14" s="69"/>
      <c r="AJ14" s="69"/>
      <c r="AK14" s="69"/>
      <c r="AL14" s="69"/>
      <c r="AM14" s="69"/>
      <c r="AN14" s="69"/>
      <c r="AO14" s="69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9"/>
      <c r="BC14" s="9"/>
      <c r="BD14" s="9"/>
      <c r="BE14" s="9"/>
      <c r="BF14" s="9"/>
      <c r="BG14" s="11"/>
    </row>
    <row r="15" spans="1:59">
      <c r="A15" s="104">
        <v>12</v>
      </c>
      <c r="B15" s="11"/>
      <c r="C15" s="14"/>
      <c r="D15" s="14"/>
      <c r="E15" s="14"/>
      <c r="F15" s="51"/>
      <c r="G15" s="140"/>
      <c r="H15" s="37"/>
      <c r="I15" s="42">
        <f t="shared" si="0"/>
        <v>0</v>
      </c>
      <c r="J15" s="39"/>
      <c r="K15" s="14"/>
      <c r="L15" s="14"/>
      <c r="M15" s="14"/>
      <c r="N15" s="14"/>
      <c r="O15" s="14"/>
      <c r="P15" s="14"/>
      <c r="Q15" s="40"/>
      <c r="R15" s="61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9"/>
      <c r="AI15" s="69"/>
      <c r="AJ15" s="69"/>
      <c r="AK15" s="69"/>
      <c r="AL15" s="69"/>
      <c r="AM15" s="69"/>
      <c r="AN15" s="69"/>
      <c r="AO15" s="69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9"/>
      <c r="BC15" s="9"/>
      <c r="BD15" s="9"/>
      <c r="BE15" s="9"/>
      <c r="BF15" s="9"/>
      <c r="BG15" s="11"/>
    </row>
    <row r="16" spans="1:59">
      <c r="A16" s="104">
        <v>13</v>
      </c>
      <c r="B16" s="11"/>
      <c r="C16" s="12"/>
      <c r="D16" s="12"/>
      <c r="E16" s="12"/>
      <c r="F16" s="50"/>
      <c r="G16" s="140"/>
      <c r="H16" s="37"/>
      <c r="I16" s="42">
        <f t="shared" si="0"/>
        <v>0</v>
      </c>
      <c r="J16" s="37"/>
      <c r="K16" s="14"/>
      <c r="L16" s="14"/>
      <c r="M16" s="14"/>
      <c r="N16" s="14"/>
      <c r="O16" s="14"/>
      <c r="P16" s="14"/>
      <c r="Q16" s="40"/>
      <c r="R16" s="61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9"/>
      <c r="AI16" s="69"/>
      <c r="AJ16" s="69"/>
      <c r="AK16" s="69"/>
      <c r="AL16" s="69"/>
      <c r="AM16" s="69"/>
      <c r="AN16" s="69"/>
      <c r="AO16" s="69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9"/>
      <c r="BC16" s="9"/>
      <c r="BD16" s="9"/>
      <c r="BE16" s="9"/>
      <c r="BF16" s="9"/>
      <c r="BG16" s="11"/>
    </row>
    <row r="17" spans="1:59">
      <c r="A17" s="104">
        <v>14</v>
      </c>
      <c r="B17" s="11"/>
      <c r="C17" s="14"/>
      <c r="D17" s="14"/>
      <c r="E17" s="14"/>
      <c r="F17" s="51"/>
      <c r="G17" s="140"/>
      <c r="H17" s="37"/>
      <c r="I17" s="42">
        <f t="shared" si="0"/>
        <v>0</v>
      </c>
      <c r="J17" s="39"/>
      <c r="K17" s="14"/>
      <c r="L17" s="14"/>
      <c r="M17" s="14"/>
      <c r="N17" s="14"/>
      <c r="O17" s="14"/>
      <c r="P17" s="14"/>
      <c r="Q17" s="40"/>
      <c r="R17" s="61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9"/>
      <c r="AI17" s="69"/>
      <c r="AJ17" s="69"/>
      <c r="AK17" s="69"/>
      <c r="AL17" s="69"/>
      <c r="AM17" s="69"/>
      <c r="AN17" s="69"/>
      <c r="AO17" s="69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9"/>
      <c r="BC17" s="9"/>
      <c r="BD17" s="9"/>
      <c r="BE17" s="9"/>
      <c r="BF17" s="9"/>
      <c r="BG17" s="11"/>
    </row>
    <row r="18" spans="1:59">
      <c r="A18" s="104">
        <v>15</v>
      </c>
      <c r="B18" s="11"/>
      <c r="C18" s="14"/>
      <c r="D18" s="14"/>
      <c r="E18" s="14"/>
      <c r="F18" s="51"/>
      <c r="G18" s="140"/>
      <c r="H18" s="37"/>
      <c r="I18" s="42">
        <f t="shared" si="0"/>
        <v>0</v>
      </c>
      <c r="J18" s="39"/>
      <c r="K18" s="14"/>
      <c r="L18" s="14"/>
      <c r="M18" s="14"/>
      <c r="N18" s="14"/>
      <c r="O18" s="14"/>
      <c r="P18" s="14"/>
      <c r="Q18" s="40"/>
      <c r="R18" s="61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9"/>
      <c r="AI18" s="69"/>
      <c r="AJ18" s="69"/>
      <c r="AK18" s="69"/>
      <c r="AL18" s="69"/>
      <c r="AM18" s="69"/>
      <c r="AN18" s="69"/>
      <c r="AO18" s="69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9"/>
      <c r="BC18" s="9"/>
      <c r="BD18" s="9"/>
      <c r="BE18" s="9"/>
      <c r="BF18" s="9"/>
      <c r="BG18" s="11"/>
    </row>
    <row r="19" spans="1:59">
      <c r="A19" s="104">
        <v>16</v>
      </c>
      <c r="B19" s="11"/>
      <c r="C19" s="12"/>
      <c r="D19" s="12"/>
      <c r="E19" s="12"/>
      <c r="F19" s="50"/>
      <c r="G19" s="140"/>
      <c r="H19" s="37"/>
      <c r="I19" s="42">
        <f t="shared" si="0"/>
        <v>0</v>
      </c>
      <c r="J19" s="37"/>
      <c r="K19" s="14"/>
      <c r="L19" s="14"/>
      <c r="M19" s="14"/>
      <c r="N19" s="14"/>
      <c r="O19" s="14"/>
      <c r="P19" s="14"/>
      <c r="Q19" s="40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9"/>
      <c r="AI19" s="69"/>
      <c r="AJ19" s="69"/>
      <c r="AK19" s="69"/>
      <c r="AL19" s="69"/>
      <c r="AM19" s="69"/>
      <c r="AN19" s="69"/>
      <c r="AO19" s="69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9"/>
      <c r="BC19" s="9"/>
      <c r="BD19" s="9"/>
      <c r="BE19" s="9"/>
      <c r="BF19" s="9"/>
      <c r="BG19" s="11"/>
    </row>
    <row r="20" spans="1:59">
      <c r="A20" s="104">
        <v>17</v>
      </c>
      <c r="B20" s="11"/>
      <c r="C20" s="10"/>
      <c r="D20" s="10"/>
      <c r="E20" s="10"/>
      <c r="F20" s="49"/>
      <c r="G20" s="139"/>
      <c r="H20" s="41"/>
      <c r="I20" s="42">
        <f t="shared" si="0"/>
        <v>0</v>
      </c>
      <c r="J20" s="35"/>
      <c r="K20" s="10"/>
      <c r="L20" s="10"/>
      <c r="M20" s="10"/>
      <c r="N20" s="10"/>
      <c r="O20" s="10"/>
      <c r="P20" s="10"/>
      <c r="Q20" s="36"/>
      <c r="R20" s="61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9"/>
      <c r="AI20" s="69"/>
      <c r="AJ20" s="69"/>
      <c r="AK20" s="69"/>
      <c r="AL20" s="69"/>
      <c r="AM20" s="69"/>
      <c r="AN20" s="69"/>
      <c r="AO20" s="69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9"/>
      <c r="BC20" s="9"/>
      <c r="BD20" s="9"/>
      <c r="BE20" s="9"/>
      <c r="BF20" s="9"/>
      <c r="BG20" s="11"/>
    </row>
    <row r="21" spans="1:59">
      <c r="A21" s="104">
        <v>18</v>
      </c>
      <c r="B21" s="11"/>
      <c r="C21" s="7"/>
      <c r="D21" s="7"/>
      <c r="E21" s="7"/>
      <c r="F21" s="31"/>
      <c r="G21" s="139"/>
      <c r="H21" s="41"/>
      <c r="I21" s="42">
        <f t="shared" si="0"/>
        <v>0</v>
      </c>
      <c r="J21" s="41"/>
      <c r="K21" s="10"/>
      <c r="L21" s="10"/>
      <c r="M21" s="10"/>
      <c r="N21" s="10"/>
      <c r="O21" s="10"/>
      <c r="P21" s="10"/>
      <c r="Q21" s="36"/>
      <c r="R21" s="61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9"/>
      <c r="AI21" s="69"/>
      <c r="AJ21" s="69"/>
      <c r="AK21" s="69"/>
      <c r="AL21" s="69"/>
      <c r="AM21" s="69"/>
      <c r="AN21" s="69"/>
      <c r="AO21" s="69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9"/>
      <c r="BC21" s="9"/>
      <c r="BD21" s="9"/>
      <c r="BE21" s="9"/>
      <c r="BF21" s="9"/>
      <c r="BG21" s="11"/>
    </row>
    <row r="22" spans="1:59">
      <c r="A22" s="104">
        <v>19</v>
      </c>
      <c r="B22" s="11"/>
      <c r="C22" s="10"/>
      <c r="D22" s="10"/>
      <c r="E22" s="10"/>
      <c r="F22" s="49"/>
      <c r="G22" s="139"/>
      <c r="H22" s="41"/>
      <c r="I22" s="42">
        <f t="shared" si="0"/>
        <v>0</v>
      </c>
      <c r="J22" s="35"/>
      <c r="K22" s="10"/>
      <c r="L22" s="10"/>
      <c r="M22" s="10"/>
      <c r="N22" s="10"/>
      <c r="O22" s="10"/>
      <c r="P22" s="10"/>
      <c r="Q22" s="36"/>
      <c r="R22" s="6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9"/>
      <c r="AI22" s="69"/>
      <c r="AJ22" s="69"/>
      <c r="AK22" s="69"/>
      <c r="AL22" s="69"/>
      <c r="AM22" s="69"/>
      <c r="AN22" s="69"/>
      <c r="AO22" s="69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9"/>
      <c r="BC22" s="9"/>
      <c r="BD22" s="9"/>
      <c r="BE22" s="9"/>
      <c r="BF22" s="9"/>
      <c r="BG22" s="11"/>
    </row>
    <row r="23" spans="1:59">
      <c r="A23" s="104">
        <v>20</v>
      </c>
      <c r="B23" s="11"/>
      <c r="C23" s="7"/>
      <c r="D23" s="7"/>
      <c r="E23" s="7"/>
      <c r="F23" s="31"/>
      <c r="G23" s="139"/>
      <c r="H23" s="41"/>
      <c r="I23" s="42">
        <f t="shared" si="0"/>
        <v>0</v>
      </c>
      <c r="J23" s="41"/>
      <c r="K23" s="10"/>
      <c r="L23" s="10"/>
      <c r="M23" s="10"/>
      <c r="N23" s="10"/>
      <c r="O23" s="10"/>
      <c r="P23" s="10"/>
      <c r="Q23" s="36"/>
      <c r="R23" s="61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9"/>
      <c r="AI23" s="69"/>
      <c r="AJ23" s="69"/>
      <c r="AK23" s="69"/>
      <c r="AL23" s="69"/>
      <c r="AM23" s="69"/>
      <c r="AN23" s="69"/>
      <c r="AO23" s="69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9"/>
      <c r="BC23" s="9"/>
      <c r="BD23" s="9"/>
      <c r="BE23" s="9"/>
      <c r="BF23" s="9"/>
      <c r="BG23" s="11"/>
    </row>
    <row r="24" spans="1:59">
      <c r="A24" s="104">
        <v>21</v>
      </c>
      <c r="B24" s="11"/>
      <c r="C24" s="7"/>
      <c r="D24" s="7"/>
      <c r="E24" s="7"/>
      <c r="F24" s="31"/>
      <c r="G24" s="139"/>
      <c r="H24" s="41"/>
      <c r="I24" s="42">
        <f t="shared" si="0"/>
        <v>0</v>
      </c>
      <c r="J24" s="41"/>
      <c r="K24" s="10"/>
      <c r="L24" s="10"/>
      <c r="M24" s="10"/>
      <c r="N24" s="10"/>
      <c r="O24" s="10"/>
      <c r="P24" s="10"/>
      <c r="Q24" s="36"/>
      <c r="R24" s="61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9"/>
      <c r="AI24" s="69"/>
      <c r="AJ24" s="69"/>
      <c r="AK24" s="69"/>
      <c r="AL24" s="69"/>
      <c r="AM24" s="69"/>
      <c r="AN24" s="69"/>
      <c r="AO24" s="69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9"/>
      <c r="BC24" s="9"/>
      <c r="BD24" s="9"/>
      <c r="BE24" s="9"/>
      <c r="BF24" s="9"/>
      <c r="BG24" s="11"/>
    </row>
    <row r="25" spans="1:59">
      <c r="A25" s="104">
        <v>22</v>
      </c>
      <c r="B25" s="11"/>
      <c r="C25" s="7"/>
      <c r="D25" s="7"/>
      <c r="E25" s="7"/>
      <c r="F25" s="31"/>
      <c r="G25" s="139"/>
      <c r="H25" s="41"/>
      <c r="I25" s="42">
        <f t="shared" si="0"/>
        <v>0</v>
      </c>
      <c r="J25" s="41"/>
      <c r="K25" s="10"/>
      <c r="L25" s="10"/>
      <c r="M25" s="10"/>
      <c r="N25" s="10"/>
      <c r="O25" s="10"/>
      <c r="P25" s="10"/>
      <c r="Q25" s="36"/>
      <c r="R25" s="61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9"/>
      <c r="AI25" s="69"/>
      <c r="AJ25" s="69"/>
      <c r="AK25" s="69"/>
      <c r="AL25" s="69"/>
      <c r="AM25" s="69"/>
      <c r="AN25" s="69"/>
      <c r="AO25" s="69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9"/>
      <c r="BC25" s="9"/>
      <c r="BD25" s="9"/>
      <c r="BE25" s="9"/>
      <c r="BF25" s="9"/>
      <c r="BG25" s="11"/>
    </row>
    <row r="26" spans="1:59">
      <c r="A26" s="104">
        <v>23</v>
      </c>
      <c r="B26" s="11"/>
      <c r="C26" s="7"/>
      <c r="D26" s="7"/>
      <c r="E26" s="7"/>
      <c r="F26" s="31"/>
      <c r="G26" s="139"/>
      <c r="H26" s="41"/>
      <c r="I26" s="42">
        <f t="shared" si="0"/>
        <v>0</v>
      </c>
      <c r="J26" s="41"/>
      <c r="K26" s="10"/>
      <c r="L26" s="10"/>
      <c r="M26" s="10"/>
      <c r="N26" s="10"/>
      <c r="O26" s="10"/>
      <c r="P26" s="10"/>
      <c r="Q26" s="36"/>
      <c r="R26" s="61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9"/>
      <c r="AI26" s="69"/>
      <c r="AJ26" s="69"/>
      <c r="AK26" s="69"/>
      <c r="AL26" s="69"/>
      <c r="AM26" s="69"/>
      <c r="AN26" s="69"/>
      <c r="AO26" s="69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9"/>
      <c r="BC26" s="9"/>
      <c r="BD26" s="9"/>
      <c r="BE26" s="9"/>
      <c r="BF26" s="9"/>
      <c r="BG26" s="11"/>
    </row>
    <row r="27" spans="1:59">
      <c r="A27" s="104">
        <v>24</v>
      </c>
      <c r="B27" s="11"/>
      <c r="C27" s="7"/>
      <c r="D27" s="7"/>
      <c r="E27" s="7"/>
      <c r="F27" s="31"/>
      <c r="G27" s="139"/>
      <c r="H27" s="41"/>
      <c r="I27" s="42">
        <f t="shared" si="0"/>
        <v>0</v>
      </c>
      <c r="J27" s="41"/>
      <c r="K27" s="10"/>
      <c r="L27" s="10"/>
      <c r="M27" s="10"/>
      <c r="N27" s="10"/>
      <c r="O27" s="10"/>
      <c r="P27" s="10"/>
      <c r="Q27" s="36"/>
      <c r="R27" s="61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9"/>
      <c r="AI27" s="69"/>
      <c r="AJ27" s="69"/>
      <c r="AK27" s="69"/>
      <c r="AL27" s="69"/>
      <c r="AM27" s="69"/>
      <c r="AN27" s="69"/>
      <c r="AO27" s="69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9"/>
      <c r="BC27" s="9"/>
      <c r="BD27" s="9"/>
      <c r="BE27" s="9"/>
      <c r="BF27" s="9"/>
      <c r="BG27" s="11"/>
    </row>
    <row r="28" spans="1:59">
      <c r="A28" s="104">
        <v>25</v>
      </c>
      <c r="B28" s="11"/>
      <c r="C28" s="7"/>
      <c r="D28" s="7"/>
      <c r="E28" s="7"/>
      <c r="F28" s="31"/>
      <c r="G28" s="139"/>
      <c r="H28" s="41"/>
      <c r="I28" s="42">
        <f t="shared" si="0"/>
        <v>0</v>
      </c>
      <c r="J28" s="41"/>
      <c r="K28" s="10"/>
      <c r="L28" s="10"/>
      <c r="M28" s="10"/>
      <c r="N28" s="10"/>
      <c r="O28" s="10"/>
      <c r="P28" s="10"/>
      <c r="Q28" s="36"/>
      <c r="R28" s="61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9"/>
      <c r="AI28" s="69"/>
      <c r="AJ28" s="69"/>
      <c r="AK28" s="69"/>
      <c r="AL28" s="69"/>
      <c r="AM28" s="69"/>
      <c r="AN28" s="69"/>
      <c r="AO28" s="69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9"/>
      <c r="BC28" s="9"/>
      <c r="BD28" s="9"/>
      <c r="BE28" s="9"/>
      <c r="BF28" s="9"/>
      <c r="BG28" s="11"/>
    </row>
    <row r="29" spans="1:59">
      <c r="A29" s="104">
        <v>26</v>
      </c>
      <c r="B29" s="11"/>
      <c r="C29" s="7"/>
      <c r="D29" s="7"/>
      <c r="E29" s="7"/>
      <c r="F29" s="31"/>
      <c r="G29" s="139"/>
      <c r="H29" s="41"/>
      <c r="I29" s="42">
        <f t="shared" si="0"/>
        <v>0</v>
      </c>
      <c r="J29" s="41"/>
      <c r="K29" s="10"/>
      <c r="L29" s="10"/>
      <c r="M29" s="10"/>
      <c r="N29" s="10"/>
      <c r="O29" s="10"/>
      <c r="P29" s="10"/>
      <c r="Q29" s="36"/>
      <c r="R29" s="61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9"/>
      <c r="AI29" s="69"/>
      <c r="AJ29" s="69"/>
      <c r="AK29" s="69"/>
      <c r="AL29" s="69"/>
      <c r="AM29" s="69"/>
      <c r="AN29" s="69"/>
      <c r="AO29" s="69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9"/>
      <c r="BC29" s="9"/>
      <c r="BD29" s="9"/>
      <c r="BE29" s="9"/>
      <c r="BF29" s="9"/>
      <c r="BG29" s="11"/>
    </row>
    <row r="30" spans="1:59">
      <c r="A30" s="104">
        <v>27</v>
      </c>
      <c r="B30" s="11"/>
      <c r="C30" s="7"/>
      <c r="D30" s="7"/>
      <c r="E30" s="7"/>
      <c r="F30" s="31"/>
      <c r="G30" s="139"/>
      <c r="H30" s="41"/>
      <c r="I30" s="42">
        <f t="shared" si="0"/>
        <v>0</v>
      </c>
      <c r="J30" s="41"/>
      <c r="K30" s="10"/>
      <c r="L30" s="10"/>
      <c r="M30" s="10"/>
      <c r="N30" s="10"/>
      <c r="O30" s="10"/>
      <c r="P30" s="10"/>
      <c r="Q30" s="36"/>
      <c r="R30" s="61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9"/>
      <c r="AI30" s="69"/>
      <c r="AJ30" s="69"/>
      <c r="AK30" s="69"/>
      <c r="AL30" s="69"/>
      <c r="AM30" s="69"/>
      <c r="AN30" s="69"/>
      <c r="AO30" s="69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9"/>
      <c r="BC30" s="9"/>
      <c r="BD30" s="9"/>
      <c r="BE30" s="9"/>
      <c r="BF30" s="9"/>
      <c r="BG30" s="11"/>
    </row>
    <row r="31" spans="1:59">
      <c r="A31" s="104">
        <v>28</v>
      </c>
      <c r="B31" s="11"/>
      <c r="C31" s="7"/>
      <c r="D31" s="7"/>
      <c r="E31" s="7"/>
      <c r="F31" s="31"/>
      <c r="G31" s="139"/>
      <c r="H31" s="41"/>
      <c r="I31" s="42">
        <f t="shared" si="0"/>
        <v>0</v>
      </c>
      <c r="J31" s="41"/>
      <c r="K31" s="10"/>
      <c r="L31" s="10"/>
      <c r="M31" s="10"/>
      <c r="N31" s="10"/>
      <c r="O31" s="10"/>
      <c r="P31" s="10"/>
      <c r="Q31" s="36"/>
      <c r="R31" s="61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9"/>
      <c r="AI31" s="69"/>
      <c r="AJ31" s="69"/>
      <c r="AK31" s="69"/>
      <c r="AL31" s="69"/>
      <c r="AM31" s="69"/>
      <c r="AN31" s="69"/>
      <c r="AO31" s="69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9"/>
      <c r="BC31" s="9"/>
      <c r="BD31" s="9"/>
      <c r="BE31" s="9"/>
      <c r="BF31" s="9"/>
      <c r="BG31" s="11"/>
    </row>
    <row r="32" spans="1:59">
      <c r="A32" s="104">
        <v>29</v>
      </c>
      <c r="B32" s="11"/>
      <c r="C32" s="7"/>
      <c r="D32" s="7"/>
      <c r="E32" s="7"/>
      <c r="F32" s="31"/>
      <c r="G32" s="139"/>
      <c r="H32" s="41"/>
      <c r="I32" s="42">
        <f t="shared" si="0"/>
        <v>0</v>
      </c>
      <c r="J32" s="41"/>
      <c r="K32" s="10"/>
      <c r="L32" s="10"/>
      <c r="M32" s="10"/>
      <c r="N32" s="10"/>
      <c r="O32" s="10"/>
      <c r="P32" s="10"/>
      <c r="Q32" s="36"/>
      <c r="R32" s="61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9"/>
      <c r="AI32" s="69"/>
      <c r="AJ32" s="69"/>
      <c r="AK32" s="69"/>
      <c r="AL32" s="69"/>
      <c r="AM32" s="69"/>
      <c r="AN32" s="69"/>
      <c r="AO32" s="69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9"/>
      <c r="BC32" s="9"/>
      <c r="BD32" s="9"/>
      <c r="BE32" s="9"/>
      <c r="BF32" s="9"/>
      <c r="BG32" s="11"/>
    </row>
    <row r="33" spans="1:59" ht="13" customHeight="1" thickBot="1">
      <c r="A33" s="105">
        <v>30</v>
      </c>
      <c r="B33" s="132"/>
      <c r="C33" s="15"/>
      <c r="D33" s="15"/>
      <c r="E33" s="16"/>
      <c r="F33" s="53"/>
      <c r="G33" s="141"/>
      <c r="H33" s="56"/>
      <c r="I33" s="42">
        <f t="shared" si="0"/>
        <v>0</v>
      </c>
      <c r="J33" s="45"/>
      <c r="K33" s="17"/>
      <c r="L33" s="17"/>
      <c r="M33" s="53"/>
      <c r="N33" s="17"/>
      <c r="O33" s="17"/>
      <c r="P33" s="17"/>
      <c r="Q33" s="46"/>
      <c r="R33" s="63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70"/>
      <c r="AI33" s="70"/>
      <c r="AJ33" s="70"/>
      <c r="AK33" s="70"/>
      <c r="AL33" s="70"/>
      <c r="AM33" s="70"/>
      <c r="AN33" s="70"/>
      <c r="AO33" s="70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18"/>
      <c r="BC33" s="18"/>
      <c r="BD33" s="18"/>
      <c r="BE33" s="18"/>
      <c r="BF33" s="18"/>
      <c r="BG33" s="19"/>
    </row>
    <row r="34" spans="1:59" ht="15" thickBot="1">
      <c r="E34" s="20" t="s">
        <v>6</v>
      </c>
      <c r="F34" s="54"/>
      <c r="G34" s="138"/>
      <c r="H34" s="78">
        <f>COUNTIF(H4:H33,"●")</f>
        <v>0</v>
      </c>
      <c r="I34" s="78">
        <f>SUM(I4:I33)</f>
        <v>0</v>
      </c>
      <c r="J34" s="78">
        <f t="shared" ref="J34:BC34" si="1">COUNTIF(J4:J33,"●")</f>
        <v>0</v>
      </c>
      <c r="K34" s="1">
        <f t="shared" si="1"/>
        <v>0</v>
      </c>
      <c r="L34" s="1">
        <f t="shared" si="1"/>
        <v>0</v>
      </c>
      <c r="M34" s="146">
        <f t="shared" si="1"/>
        <v>0</v>
      </c>
      <c r="N34" s="146">
        <f t="shared" si="1"/>
        <v>0</v>
      </c>
      <c r="O34" s="146">
        <f t="shared" si="1"/>
        <v>0</v>
      </c>
      <c r="P34" s="146">
        <f t="shared" si="1"/>
        <v>0</v>
      </c>
      <c r="Q34" s="47">
        <f t="shared" si="1"/>
        <v>0</v>
      </c>
      <c r="R34" s="65">
        <f t="shared" si="1"/>
        <v>0</v>
      </c>
      <c r="S34" s="66">
        <f t="shared" si="1"/>
        <v>0</v>
      </c>
      <c r="T34" s="66">
        <f t="shared" si="1"/>
        <v>0</v>
      </c>
      <c r="U34" s="66">
        <f t="shared" si="1"/>
        <v>0</v>
      </c>
      <c r="V34" s="66">
        <f t="shared" si="1"/>
        <v>0</v>
      </c>
      <c r="W34" s="66">
        <f t="shared" si="1"/>
        <v>0</v>
      </c>
      <c r="X34" s="66">
        <f t="shared" si="1"/>
        <v>0</v>
      </c>
      <c r="Y34" s="66">
        <f t="shared" si="1"/>
        <v>0</v>
      </c>
      <c r="Z34" s="66">
        <f t="shared" si="1"/>
        <v>0</v>
      </c>
      <c r="AA34" s="66">
        <f t="shared" si="1"/>
        <v>0</v>
      </c>
      <c r="AB34" s="66">
        <f t="shared" si="1"/>
        <v>0</v>
      </c>
      <c r="AC34" s="66">
        <f t="shared" si="1"/>
        <v>0</v>
      </c>
      <c r="AD34" s="66">
        <f t="shared" si="1"/>
        <v>0</v>
      </c>
      <c r="AE34" s="66">
        <f t="shared" si="1"/>
        <v>0</v>
      </c>
      <c r="AF34" s="66">
        <f t="shared" si="1"/>
        <v>0</v>
      </c>
      <c r="AG34" s="66">
        <f t="shared" si="1"/>
        <v>0</v>
      </c>
      <c r="AH34" s="71">
        <f t="shared" si="1"/>
        <v>0</v>
      </c>
      <c r="AI34" s="71">
        <f t="shared" si="1"/>
        <v>0</v>
      </c>
      <c r="AJ34" s="71">
        <f t="shared" si="1"/>
        <v>0</v>
      </c>
      <c r="AK34" s="71">
        <f t="shared" si="1"/>
        <v>0</v>
      </c>
      <c r="AL34" s="71">
        <f t="shared" si="1"/>
        <v>0</v>
      </c>
      <c r="AM34" s="71">
        <f t="shared" si="1"/>
        <v>0</v>
      </c>
      <c r="AN34" s="71">
        <f t="shared" si="1"/>
        <v>0</v>
      </c>
      <c r="AO34" s="71">
        <f t="shared" si="1"/>
        <v>0</v>
      </c>
      <c r="AP34" s="76">
        <f t="shared" si="1"/>
        <v>0</v>
      </c>
      <c r="AQ34" s="76">
        <f t="shared" si="1"/>
        <v>0</v>
      </c>
      <c r="AR34" s="76">
        <f t="shared" si="1"/>
        <v>0</v>
      </c>
      <c r="AS34" s="76">
        <f t="shared" si="1"/>
        <v>0</v>
      </c>
      <c r="AT34" s="76">
        <f t="shared" si="1"/>
        <v>0</v>
      </c>
      <c r="AU34" s="76">
        <f t="shared" si="1"/>
        <v>0</v>
      </c>
      <c r="AV34" s="76">
        <f t="shared" si="1"/>
        <v>0</v>
      </c>
      <c r="AW34" s="76">
        <f t="shared" si="1"/>
        <v>0</v>
      </c>
      <c r="AX34" s="76">
        <f t="shared" si="1"/>
        <v>0</v>
      </c>
      <c r="AY34" s="76">
        <f t="shared" si="1"/>
        <v>0</v>
      </c>
      <c r="AZ34" s="76">
        <f t="shared" si="1"/>
        <v>0</v>
      </c>
      <c r="BA34" s="76">
        <f t="shared" si="1"/>
        <v>0</v>
      </c>
      <c r="BB34" s="80">
        <f t="shared" si="1"/>
        <v>0</v>
      </c>
      <c r="BC34" s="80">
        <f t="shared" si="1"/>
        <v>0</v>
      </c>
      <c r="BD34" s="1"/>
      <c r="BE34" s="1"/>
      <c r="BF34" s="1"/>
      <c r="BG34" s="79"/>
    </row>
    <row r="37" spans="1:59">
      <c r="I37" s="82" t="s">
        <v>65</v>
      </c>
      <c r="J37" s="83">
        <v>1000</v>
      </c>
      <c r="K37" s="83">
        <v>2000</v>
      </c>
      <c r="L37" s="83">
        <v>3000</v>
      </c>
      <c r="M37" s="83">
        <v>3500</v>
      </c>
      <c r="N37" s="83">
        <v>4000</v>
      </c>
      <c r="O37" s="83">
        <v>4500</v>
      </c>
      <c r="P37" s="83">
        <v>5500</v>
      </c>
      <c r="Q37" s="84">
        <v>7000</v>
      </c>
      <c r="R37" s="77"/>
    </row>
    <row r="38" spans="1:59">
      <c r="I38" s="88" t="s">
        <v>67</v>
      </c>
      <c r="J38" s="4">
        <f>J34</f>
        <v>0</v>
      </c>
      <c r="K38" s="4">
        <f t="shared" ref="K38:Q38" si="2">K34</f>
        <v>0</v>
      </c>
      <c r="L38" s="4">
        <f t="shared" si="2"/>
        <v>0</v>
      </c>
      <c r="M38" s="4">
        <f t="shared" si="2"/>
        <v>0</v>
      </c>
      <c r="N38" s="4">
        <f t="shared" si="2"/>
        <v>0</v>
      </c>
      <c r="O38" s="4">
        <f t="shared" si="2"/>
        <v>0</v>
      </c>
      <c r="P38" s="4">
        <f t="shared" si="2"/>
        <v>0</v>
      </c>
      <c r="Q38" s="86">
        <f t="shared" si="2"/>
        <v>0</v>
      </c>
    </row>
    <row r="39" spans="1:59">
      <c r="I39" s="85"/>
      <c r="J39" s="4">
        <f>J37*J38</f>
        <v>0</v>
      </c>
      <c r="K39" s="4">
        <f t="shared" ref="K39:Q39" si="3">K37*K38</f>
        <v>0</v>
      </c>
      <c r="L39" s="4">
        <f t="shared" si="3"/>
        <v>0</v>
      </c>
      <c r="M39" s="4">
        <f t="shared" si="3"/>
        <v>0</v>
      </c>
      <c r="N39" s="4">
        <f t="shared" si="3"/>
        <v>0</v>
      </c>
      <c r="O39" s="4">
        <f t="shared" si="3"/>
        <v>0</v>
      </c>
      <c r="P39" s="4">
        <f t="shared" si="3"/>
        <v>0</v>
      </c>
      <c r="Q39" s="86">
        <f t="shared" si="3"/>
        <v>0</v>
      </c>
    </row>
    <row r="40" spans="1:59">
      <c r="I40" s="85"/>
      <c r="Q40" s="86"/>
    </row>
    <row r="41" spans="1:59" ht="19">
      <c r="I41" s="85"/>
      <c r="L41" s="142"/>
      <c r="M41" s="142"/>
      <c r="N41" s="142"/>
      <c r="O41" s="159">
        <f>SUM(J39:Q39)</f>
        <v>0</v>
      </c>
      <c r="P41" s="160"/>
      <c r="Q41" s="161"/>
    </row>
    <row r="42" spans="1:59" ht="19">
      <c r="I42" s="87"/>
      <c r="J42" s="81"/>
      <c r="K42" s="81"/>
      <c r="L42" s="133"/>
      <c r="M42" s="133"/>
      <c r="N42" s="81" t="s">
        <v>66</v>
      </c>
      <c r="O42" s="162"/>
      <c r="P42" s="162"/>
      <c r="Q42" s="163"/>
    </row>
  </sheetData>
  <mergeCells count="3">
    <mergeCell ref="G2:G3"/>
    <mergeCell ref="J2:Q2"/>
    <mergeCell ref="O41:Q4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</vt:lpstr>
      <vt:lpstr>チーム戦 申込み用フォーム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new_MYOSHIDA</dc:creator>
  <cp:lastModifiedBy>竜 吉川</cp:lastModifiedBy>
  <cp:lastPrinted>2023-12-19T03:28:48Z</cp:lastPrinted>
  <dcterms:created xsi:type="dcterms:W3CDTF">2017-02-06T19:22:02Z</dcterms:created>
  <dcterms:modified xsi:type="dcterms:W3CDTF">2024-05-04T10:37:51Z</dcterms:modified>
</cp:coreProperties>
</file>